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milaptop\Documents\Naomi work\TAC - HR tools\Pre-Employment Screening Tool\"/>
    </mc:Choice>
  </mc:AlternateContent>
  <xr:revisionPtr revIDLastSave="0" documentId="8_{E87118F4-09F3-473F-812F-F22977A4AF45}" xr6:coauthVersionLast="45" xr6:coauthVersionMax="45" xr10:uidLastSave="{00000000-0000-0000-0000-000000000000}"/>
  <bookViews>
    <workbookView xWindow="-110" yWindow="-110" windowWidth="19420" windowHeight="10420" xr2:uid="{E9AAF4BC-6E03-447B-9CFA-0FEA8B03ACD8}"/>
  </bookViews>
  <sheets>
    <sheet name="Sheet1" sheetId="1" r:id="rId1"/>
  </sheets>
  <definedNames>
    <definedName name="_xlnm._FilterDatabase" localSheetId="0" hidden="1">Sheet1!$A$15:$M$35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M25" i="1" l="1"/>
  <c r="L25" i="1"/>
  <c r="K25" i="1"/>
  <c r="J25" i="1"/>
  <c r="I25" i="1"/>
  <c r="M33" i="1"/>
  <c r="L33" i="1"/>
  <c r="K33" i="1"/>
  <c r="J33" i="1"/>
  <c r="I33" i="1"/>
  <c r="M35" i="1"/>
  <c r="L35" i="1"/>
  <c r="K35" i="1"/>
  <c r="J35" i="1"/>
  <c r="M34" i="1"/>
  <c r="L34" i="1"/>
  <c r="K34" i="1"/>
  <c r="J34" i="1"/>
  <c r="I34" i="1"/>
  <c r="M30" i="1"/>
  <c r="L30" i="1"/>
  <c r="K30" i="1"/>
  <c r="J30" i="1"/>
  <c r="I30" i="1"/>
  <c r="M29" i="1"/>
  <c r="L29" i="1"/>
  <c r="K29" i="1"/>
  <c r="J29" i="1"/>
  <c r="I29" i="1"/>
  <c r="M27" i="1"/>
  <c r="L27" i="1"/>
  <c r="K27" i="1"/>
  <c r="J27" i="1"/>
  <c r="I27" i="1"/>
  <c r="M23" i="1"/>
  <c r="L23" i="1"/>
  <c r="K23" i="1"/>
  <c r="J23" i="1"/>
  <c r="I23" i="1"/>
  <c r="M21" i="1"/>
  <c r="L21" i="1"/>
  <c r="K21" i="1"/>
  <c r="J21" i="1"/>
  <c r="I21" i="1"/>
  <c r="M20" i="1"/>
  <c r="L20" i="1"/>
  <c r="K20" i="1"/>
  <c r="J20" i="1"/>
  <c r="I20" i="1"/>
  <c r="I18" i="1"/>
  <c r="J18" i="1"/>
  <c r="K18" i="1"/>
  <c r="L18" i="1"/>
  <c r="M18" i="1"/>
  <c r="M32" i="1"/>
  <c r="L32" i="1"/>
  <c r="K32" i="1"/>
  <c r="J32" i="1"/>
  <c r="I32" i="1"/>
  <c r="M31" i="1"/>
  <c r="L31" i="1"/>
  <c r="K31" i="1"/>
  <c r="J31" i="1"/>
  <c r="I31" i="1"/>
  <c r="M28" i="1"/>
  <c r="L28" i="1"/>
  <c r="K28" i="1"/>
  <c r="J28" i="1"/>
  <c r="I28" i="1"/>
  <c r="M26" i="1"/>
  <c r="L26" i="1"/>
  <c r="K26" i="1"/>
  <c r="J26" i="1"/>
  <c r="I26" i="1"/>
  <c r="M24" i="1"/>
  <c r="L24" i="1"/>
  <c r="K24" i="1"/>
  <c r="J24" i="1"/>
  <c r="I24" i="1"/>
  <c r="M22" i="1"/>
  <c r="L22" i="1"/>
  <c r="K22" i="1"/>
  <c r="J22" i="1"/>
  <c r="I22" i="1"/>
  <c r="M19" i="1"/>
  <c r="L19" i="1"/>
  <c r="K19" i="1"/>
  <c r="J19" i="1"/>
  <c r="I19" i="1"/>
  <c r="M17" i="1"/>
  <c r="L17" i="1"/>
  <c r="K17" i="1"/>
  <c r="J17" i="1"/>
  <c r="I17" i="1"/>
  <c r="M16" i="1"/>
  <c r="L16" i="1"/>
  <c r="K16" i="1"/>
  <c r="J16" i="1"/>
  <c r="I16" i="1"/>
  <c r="C42" i="1" l="1"/>
  <c r="C41" i="1"/>
  <c r="C40" i="1"/>
  <c r="C38" i="1"/>
  <c r="C39" i="1"/>
  <c r="C37" i="1"/>
</calcChain>
</file>

<file path=xl/sharedStrings.xml><?xml version="1.0" encoding="utf-8"?>
<sst xmlns="http://schemas.openxmlformats.org/spreadsheetml/2006/main" count="74" uniqueCount="73">
  <si>
    <t>To facilitate recovery, the most important thing is to teach people who abuse alcohol and other drugs about the nature of drugs and addiction.</t>
  </si>
  <si>
    <t>To facilitate recovery, the most important thing is to foster a strong relationship between the counselor and the person who abuses alcohol or other drugs.</t>
  </si>
  <si>
    <t>If things aren’t going well with my client, it is because I need to shift what I’m doing.</t>
  </si>
  <si>
    <t>Staff should help clients develop life goals that go beyond managing symptoms of mental illness or substance use.</t>
  </si>
  <si>
    <t>Staff should focus their work on helping clients reduce symptoms of mental health or substance abuse.</t>
  </si>
  <si>
    <t>There is too much emphasis on trauma-informed care.</t>
  </si>
  <si>
    <t>It doesn’t matter if a client is hearing voices or using drugs. If he wants to get a job, I should help him look for a job.</t>
  </si>
  <si>
    <t>I enjoy a work environment that challenges me frequently with new ideas and tasks.</t>
  </si>
  <si>
    <t>I prefer a stable work environment where I can excel in tasks that are familiar to me.</t>
  </si>
  <si>
    <t>If my client has a problem, I will share the solution if I know the best way to resolve the issue.</t>
  </si>
  <si>
    <t>If my client has a problem, I prefer to help them use their own ideas and skills to resolve the issue.</t>
  </si>
  <si>
    <t>Clients are doing the best they can at any given moment.</t>
  </si>
  <si>
    <t>Most people are able to control their behavior when they really want to.</t>
  </si>
  <si>
    <t>I should use my expertise as a behavioral health professional to determine my client's treatment plan goals and objectives.</t>
  </si>
  <si>
    <t>Healing from past trauma does not require talking about what happened.</t>
  </si>
  <si>
    <t>People who have a history of trauma do best with lots of structure and rules.</t>
  </si>
  <si>
    <t xml:space="preserve">As a behavioral health provider, you have the most impact when you focus on people's strengths and assets. </t>
  </si>
  <si>
    <t xml:space="preserve">I prefer using approaches and interventions I've used successfully in the past. </t>
  </si>
  <si>
    <t>As a behavioral health professional, I have a lot to learn from my clients about what is best for them.</t>
  </si>
  <si>
    <t>Clients should respect their medical providers, and follow their recommendations carefully.</t>
  </si>
  <si>
    <t>As a behavioral health professional, I generally know what is best for my client.</t>
  </si>
  <si>
    <t>As a behavioral health provider, part of my job should include helping my clients manage chronic illnesses.</t>
  </si>
  <si>
    <t>As a behavioral health provider, I think doctors and nurses are the ones who should be helping clients manage chronic illnesses.</t>
  </si>
  <si>
    <t>As a behavioral health provider, you have the most impact when you focus on helping people address their challenges and needs.</t>
  </si>
  <si>
    <t>x</t>
  </si>
  <si>
    <t>SCORE VALUES</t>
  </si>
  <si>
    <t>Recovery Oriented subscale</t>
  </si>
  <si>
    <t>Person Centered subscale</t>
  </si>
  <si>
    <t>Trauma Informed subscale</t>
  </si>
  <si>
    <t>Health Focused subscale</t>
  </si>
  <si>
    <t>Openness to Change subscale</t>
  </si>
  <si>
    <t>OVERALL SCORE</t>
  </si>
  <si>
    <t>Q2, Q8, Q11, Q19</t>
  </si>
  <si>
    <t>Q4, Q6, Q15, Q17</t>
  </si>
  <si>
    <t>Q3, Q10, Q13, Q18</t>
  </si>
  <si>
    <t>Q1, Q7, Q14, Q20</t>
  </si>
  <si>
    <t>Q5, Q9, Q12, Q16</t>
  </si>
  <si>
    <t>Q1 - 20</t>
  </si>
  <si>
    <t>Clients should speak up for themselves with their health care providers when they do not agree on the treatment or diagnosis.</t>
  </si>
  <si>
    <t>People who have a history of trauma do best when offered lots of ways to stay in control, and choices.</t>
  </si>
  <si>
    <t>It is important for me to reach out to my clients' medical provider to make sure we are sharing information.</t>
  </si>
  <si>
    <t xml:space="preserve">If a client's medical team needs something from me, they will reach out. </t>
  </si>
  <si>
    <t>I am excited to learn new ways to support clients.</t>
  </si>
  <si>
    <t>If things aren’t going well, it is because my clients are not doing what they need to do.</t>
  </si>
  <si>
    <t>In order to heal from past trauma, it is important for people to talk about what happened.</t>
  </si>
  <si>
    <t>I like to try new approaches or interventions, even if they feel uncomfortable at first.</t>
  </si>
  <si>
    <t>It is essential that I practice trauma informed care, because trauma has affected the majority of people I have worked with.</t>
  </si>
  <si>
    <t>If clients follow the advice of behavioral health professionals, their lives will be better.</t>
  </si>
  <si>
    <t>As a behavioral health professional, it is part of my job to encourage clients to practice healthy living (such as healthy diet and exercise or annual flu shots).</t>
  </si>
  <si>
    <t>It is not my responsibility to worry about whether or not my client is practicing healthy living - my focus should be on psychiatric symptoms and substance abuse.</t>
  </si>
  <si>
    <t>WHERE DO YOU STAND?</t>
  </si>
  <si>
    <t>Ice cream is delicious.</t>
  </si>
  <si>
    <t>Ice cream is disgusting.</t>
  </si>
  <si>
    <t>STATEMENT A</t>
  </si>
  <si>
    <t>STATEMENT B</t>
  </si>
  <si>
    <t>FOR EXAMPLE:</t>
  </si>
  <si>
    <t>My dog is the ugliest dog in the world.</t>
  </si>
  <si>
    <t>My dog is the most beautiful dog in the world.</t>
  </si>
  <si>
    <t>a.</t>
  </si>
  <si>
    <t>In the second example, the respondent reports that he thinks his dog is very beautiful.</t>
  </si>
  <si>
    <t>In the first example, the respondent is reporting that he believes ice cream is much more delicious than disgusting.</t>
  </si>
  <si>
    <t>b.</t>
  </si>
  <si>
    <t>Item #</t>
  </si>
  <si>
    <t>YOUR ATTITUDE RANK</t>
  </si>
  <si>
    <t>YOUR NAME: ________________________________________</t>
  </si>
  <si>
    <t>I am very confident about my approach to working with clients.</t>
  </si>
  <si>
    <t>I prefer to wait for my client’s symptoms to stabilize before we start working on finding them a job.</t>
  </si>
  <si>
    <t xml:space="preserve">Following the recommendations of behavioral health professionals does not always lead to the best outcomes for clients. </t>
  </si>
  <si>
    <t>Treatment plan goals and objectives should be determined by the client, even if they are experiencing symptoms like psychosis or continued substance use.</t>
  </si>
  <si>
    <t>PROGRAM STAFF</t>
  </si>
  <si>
    <r>
      <t xml:space="preserve">INSTRUCTIONS: </t>
    </r>
    <r>
      <rPr>
        <sz val="11"/>
        <color rgb="FF221E1F"/>
        <rFont val="Calibri"/>
        <family val="2"/>
      </rPr>
      <t>For each pair of statements in the row, put an X in the box between the options that best represents your own personal beliefs.</t>
    </r>
    <r>
      <rPr>
        <sz val="12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DO NOT put an X in</t>
    </r>
    <r>
      <rPr>
        <b/>
        <sz val="12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more than one box in each row</t>
    </r>
    <r>
      <rPr>
        <sz val="11"/>
        <color rgb="FF000000"/>
        <rFont val="Calibri"/>
        <family val="2"/>
      </rPr>
      <t>.</t>
    </r>
  </si>
  <si>
    <t xml:space="preserve">These questions are not intended to be inclusive of all aspects of working in a TRIP-aligned environment. </t>
  </si>
  <si>
    <t xml:space="preserve">NOTE: Scores on this Attitude Survey should not be used to determine eligibility or to disqualify a candidate for employment. The results should be used as supplemental data to help inform hiring decisions, and to create onboarding support plans for those selected for employment.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</si>
</sst>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9"/>
      <name val="Segoe UI"/>
      <family val="2"/>
    </font>
    <font>
      <i/>
      <sz val="9"/>
      <name val="Segoe UI"/>
      <family val="2"/>
    </font>
    <font>
      <sz val="9"/>
      <color theme="1"/>
      <name val="Segoe U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2"/>
      <color rgb="FF000000"/>
      <name val="Source Sans Pro"/>
      <family val="2"/>
    </font>
    <font>
      <sz val="12"/>
      <color rgb="FF000000"/>
      <name val="Calibri"/>
      <family val="2"/>
    </font>
    <font>
      <sz val="11"/>
      <color rgb="FF221E1F"/>
      <name val="Calibri"/>
      <family val="2"/>
    </font>
    <font>
      <sz val="12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rgb="FF000000"/>
      <name val="Arial"/>
      <family val="2"/>
    </font>
    <font>
      <b/>
      <sz val="9"/>
      <color theme="0"/>
      <name val="Segoe UI"/>
      <family val="2"/>
    </font>
    <font>
      <b/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"/>
      <name val="Segoe UI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Segoe UI"/>
      <family val="2"/>
    </font>
    <font>
      <i/>
      <sz val="10"/>
      <color theme="1"/>
      <name val="Calibri"/>
      <family val="2"/>
      <scheme val="minor"/>
    </font>
    <font>
      <b/>
      <sz val="9"/>
      <color theme="1"/>
      <name val="Segoe U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rgb="FFFF0000"/>
      <name val="Arial"/>
      <family val="2"/>
    </font>
    <font>
      <sz val="18"/>
      <color rgb="FFFF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AD5EC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9" fillId="0" borderId="0" xfId="0" applyFont="1"/>
    <xf numFmtId="0" fontId="4" fillId="0" borderId="0" xfId="0" applyFont="1" applyFill="1"/>
    <xf numFmtId="0" fontId="5" fillId="0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0" applyFont="1" applyFill="1"/>
    <xf numFmtId="0" fontId="0" fillId="0" borderId="0" xfId="0" applyFont="1" applyFill="1"/>
    <xf numFmtId="0" fontId="15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4" borderId="0" xfId="0" applyFont="1" applyFill="1"/>
    <xf numFmtId="0" fontId="5" fillId="4" borderId="0" xfId="0" applyFont="1" applyFill="1"/>
    <xf numFmtId="0" fontId="4" fillId="4" borderId="0" xfId="0" applyFont="1" applyFill="1" applyBorder="1" applyAlignment="1">
      <alignment horizontal="right" vertical="center" wrapText="1"/>
    </xf>
    <xf numFmtId="0" fontId="22" fillId="5" borderId="0" xfId="0" applyFont="1" applyFill="1"/>
    <xf numFmtId="0" fontId="26" fillId="5" borderId="0" xfId="0" applyFont="1" applyFill="1"/>
    <xf numFmtId="0" fontId="26" fillId="0" borderId="0" xfId="0" applyFont="1"/>
    <xf numFmtId="0" fontId="27" fillId="5" borderId="10" xfId="0" applyFont="1" applyFill="1" applyBorder="1" applyAlignment="1">
      <alignment horizontal="left"/>
    </xf>
    <xf numFmtId="0" fontId="27" fillId="5" borderId="0" xfId="0" applyFont="1" applyFill="1" applyBorder="1" applyAlignment="1">
      <alignment horizontal="left"/>
    </xf>
    <xf numFmtId="0" fontId="28" fillId="5" borderId="0" xfId="0" applyFont="1" applyFill="1" applyBorder="1"/>
    <xf numFmtId="0" fontId="13" fillId="0" borderId="0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5" borderId="0" xfId="0" applyFont="1" applyFill="1" applyBorder="1" applyAlignment="1">
      <alignment horizontal="left"/>
    </xf>
    <xf numFmtId="0" fontId="17" fillId="6" borderId="16" xfId="0" applyFont="1" applyFill="1" applyBorder="1" applyAlignment="1">
      <alignment horizontal="left"/>
    </xf>
    <xf numFmtId="0" fontId="17" fillId="6" borderId="16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7" fillId="6" borderId="15" xfId="0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8" borderId="7" xfId="0" applyFont="1" applyFill="1" applyBorder="1" applyAlignment="1">
      <alignment horizontal="left"/>
    </xf>
    <xf numFmtId="0" fontId="22" fillId="8" borderId="8" xfId="0" applyFont="1" applyFill="1" applyBorder="1" applyAlignment="1">
      <alignment horizontal="left"/>
    </xf>
    <xf numFmtId="0" fontId="22" fillId="8" borderId="9" xfId="0" applyFont="1" applyFill="1" applyBorder="1" applyAlignment="1">
      <alignment horizontal="left"/>
    </xf>
    <xf numFmtId="0" fontId="24" fillId="8" borderId="10" xfId="0" applyFont="1" applyFill="1" applyBorder="1" applyAlignment="1">
      <alignment horizontal="left"/>
    </xf>
    <xf numFmtId="0" fontId="22" fillId="8" borderId="0" xfId="0" applyFont="1" applyFill="1" applyBorder="1" applyAlignment="1">
      <alignment horizontal="left"/>
    </xf>
    <xf numFmtId="0" fontId="22" fillId="8" borderId="11" xfId="0" applyFont="1" applyFill="1" applyBorder="1" applyAlignment="1">
      <alignment horizontal="left"/>
    </xf>
    <xf numFmtId="0" fontId="24" fillId="8" borderId="13" xfId="0" applyFont="1" applyFill="1" applyBorder="1" applyAlignment="1">
      <alignment horizontal="left"/>
    </xf>
    <xf numFmtId="0" fontId="24" fillId="8" borderId="14" xfId="0" applyFont="1" applyFill="1" applyBorder="1" applyAlignment="1">
      <alignment horizontal="left"/>
    </xf>
    <xf numFmtId="0" fontId="24" fillId="8" borderId="12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5" fillId="5" borderId="1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8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4" fillId="9" borderId="18" xfId="0" applyFont="1" applyFill="1" applyBorder="1" applyAlignment="1">
      <alignment horizontal="left"/>
    </xf>
    <xf numFmtId="0" fontId="5" fillId="9" borderId="18" xfId="0" applyFont="1" applyFill="1" applyBorder="1"/>
    <xf numFmtId="0" fontId="4" fillId="9" borderId="19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5" fillId="9" borderId="7" xfId="0" applyFont="1" applyFill="1" applyBorder="1" applyAlignment="1">
      <alignment horizontal="left" vertical="top" wrapText="1"/>
    </xf>
    <xf numFmtId="0" fontId="25" fillId="9" borderId="8" xfId="0" applyFont="1" applyFill="1" applyBorder="1" applyAlignment="1">
      <alignment horizontal="left" vertical="top" wrapText="1"/>
    </xf>
    <xf numFmtId="0" fontId="25" fillId="9" borderId="9" xfId="0" applyFont="1" applyFill="1" applyBorder="1" applyAlignment="1">
      <alignment horizontal="left" vertical="top" wrapText="1"/>
    </xf>
    <xf numFmtId="0" fontId="25" fillId="9" borderId="10" xfId="0" applyFont="1" applyFill="1" applyBorder="1" applyAlignment="1">
      <alignment horizontal="left" vertical="top" wrapText="1"/>
    </xf>
    <xf numFmtId="0" fontId="25" fillId="9" borderId="0" xfId="0" applyFont="1" applyFill="1" applyBorder="1" applyAlignment="1">
      <alignment horizontal="left" vertical="top" wrapText="1"/>
    </xf>
    <xf numFmtId="0" fontId="25" fillId="9" borderId="11" xfId="0" applyFont="1" applyFill="1" applyBorder="1" applyAlignment="1">
      <alignment horizontal="left" vertical="top" wrapText="1"/>
    </xf>
    <xf numFmtId="0" fontId="25" fillId="9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D5EC"/>
      <color rgb="FFB8C7E6"/>
      <color rgb="FFCBD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615E-DB0B-47A7-8EF9-6D036CB31073}">
  <dimension ref="A1:M49"/>
  <sheetViews>
    <sheetView tabSelected="1" zoomScale="97" workbookViewId="0">
      <selection activeCell="A2" sqref="A2:XFD2"/>
    </sheetView>
  </sheetViews>
  <sheetFormatPr defaultRowHeight="14" x14ac:dyDescent="0.4"/>
  <cols>
    <col min="1" max="1" width="5.453125" style="43" customWidth="1"/>
    <col min="2" max="2" width="33.54296875" style="1" customWidth="1"/>
    <col min="3" max="6" width="4.54296875" style="1" customWidth="1"/>
    <col min="7" max="7" width="4.54296875" style="2" customWidth="1"/>
    <col min="8" max="8" width="33" style="1" customWidth="1"/>
    <col min="9" max="11" width="4.54296875" style="7" customWidth="1"/>
    <col min="12" max="13" width="4.54296875" style="8" customWidth="1"/>
    <col min="14" max="16384" width="8.7265625" style="2"/>
  </cols>
  <sheetData>
    <row r="1" spans="1:13" ht="16.5" x14ac:dyDescent="0.4">
      <c r="A1" s="61" t="s">
        <v>50</v>
      </c>
      <c r="B1" s="61"/>
      <c r="C1" s="61"/>
      <c r="D1" s="61"/>
      <c r="E1" s="61"/>
      <c r="F1" s="61"/>
      <c r="G1" s="61"/>
      <c r="H1" s="61"/>
    </row>
    <row r="2" spans="1:13" ht="7" customHeight="1" x14ac:dyDescent="0.4">
      <c r="A2" s="55"/>
      <c r="B2" s="58"/>
      <c r="C2" s="55"/>
      <c r="D2" s="55"/>
      <c r="E2" s="55"/>
      <c r="F2" s="55"/>
      <c r="G2" s="55"/>
      <c r="H2" s="55"/>
    </row>
    <row r="3" spans="1:13" ht="16" x14ac:dyDescent="0.4">
      <c r="A3" s="40"/>
      <c r="B3" s="66" t="s">
        <v>69</v>
      </c>
      <c r="C3" s="66"/>
      <c r="D3" s="66"/>
      <c r="E3" s="66"/>
      <c r="F3" s="66"/>
      <c r="G3" s="66"/>
      <c r="H3" s="66"/>
    </row>
    <row r="4" spans="1:13" ht="43" customHeight="1" x14ac:dyDescent="0.4">
      <c r="A4" s="62" t="s">
        <v>70</v>
      </c>
      <c r="B4" s="62"/>
      <c r="C4" s="62"/>
      <c r="D4" s="62"/>
      <c r="E4" s="62"/>
      <c r="F4" s="62"/>
      <c r="G4" s="62"/>
      <c r="H4" s="62"/>
    </row>
    <row r="5" spans="1:13" ht="22.5" customHeight="1" x14ac:dyDescent="0.4">
      <c r="A5" s="63" t="s">
        <v>64</v>
      </c>
      <c r="B5" s="63"/>
      <c r="C5" s="63"/>
      <c r="D5" s="63"/>
      <c r="E5" s="63"/>
      <c r="F5" s="63"/>
      <c r="G5" s="63"/>
      <c r="H5" s="63"/>
    </row>
    <row r="6" spans="1:13" ht="22.5" customHeight="1" x14ac:dyDescent="0.4">
      <c r="A6" s="41"/>
      <c r="B6" s="11"/>
      <c r="C6" s="11"/>
      <c r="D6" s="11"/>
      <c r="E6" s="11"/>
      <c r="F6" s="11"/>
      <c r="G6" s="11"/>
      <c r="H6" s="11"/>
    </row>
    <row r="7" spans="1:13" ht="14.5" thickBot="1" x14ac:dyDescent="0.45">
      <c r="A7" s="57" t="s">
        <v>55</v>
      </c>
    </row>
    <row r="8" spans="1:13" ht="16" thickBot="1" x14ac:dyDescent="0.45">
      <c r="A8" s="42"/>
      <c r="B8" s="17"/>
      <c r="C8" s="22">
        <v>1</v>
      </c>
      <c r="D8" s="22">
        <v>2</v>
      </c>
      <c r="E8" s="22">
        <v>3</v>
      </c>
      <c r="F8" s="22">
        <v>4</v>
      </c>
      <c r="G8" s="22">
        <v>5</v>
      </c>
      <c r="H8" s="32"/>
    </row>
    <row r="9" spans="1:13" ht="16" thickBot="1" x14ac:dyDescent="0.45">
      <c r="A9" s="19" t="s">
        <v>58</v>
      </c>
      <c r="B9" s="18" t="s">
        <v>51</v>
      </c>
      <c r="C9" s="20"/>
      <c r="D9" s="21" t="s">
        <v>24</v>
      </c>
      <c r="E9" s="20"/>
      <c r="F9" s="20"/>
      <c r="G9" s="20"/>
      <c r="H9" s="33" t="s">
        <v>52</v>
      </c>
    </row>
    <row r="10" spans="1:13" s="8" customFormat="1" ht="29.5" thickBot="1" x14ac:dyDescent="0.45">
      <c r="A10" s="19" t="s">
        <v>61</v>
      </c>
      <c r="B10" s="18" t="s">
        <v>56</v>
      </c>
      <c r="C10" s="15"/>
      <c r="D10" s="16"/>
      <c r="E10" s="15"/>
      <c r="F10" s="15"/>
      <c r="G10" s="16" t="s">
        <v>24</v>
      </c>
      <c r="H10" s="33" t="s">
        <v>57</v>
      </c>
      <c r="I10" s="7"/>
      <c r="J10" s="7"/>
      <c r="K10" s="7"/>
    </row>
    <row r="11" spans="1:13" s="12" customFormat="1" ht="16.5" x14ac:dyDescent="0.45">
      <c r="A11" s="56" t="s">
        <v>60</v>
      </c>
      <c r="H11" s="34"/>
      <c r="I11" s="13"/>
      <c r="J11" s="13"/>
      <c r="K11" s="13"/>
      <c r="L11" s="14"/>
      <c r="M11" s="14"/>
    </row>
    <row r="12" spans="1:13" ht="14.5" x14ac:dyDescent="0.4">
      <c r="A12" s="56" t="s">
        <v>59</v>
      </c>
    </row>
    <row r="14" spans="1:13" x14ac:dyDescent="0.4">
      <c r="C14" s="65" t="s">
        <v>63</v>
      </c>
      <c r="D14" s="65"/>
      <c r="E14" s="65"/>
      <c r="F14" s="65"/>
      <c r="G14" s="65"/>
      <c r="I14" s="64" t="s">
        <v>25</v>
      </c>
      <c r="J14" s="64"/>
      <c r="K14" s="64"/>
      <c r="L14" s="64"/>
      <c r="M14" s="64"/>
    </row>
    <row r="15" spans="1:13" x14ac:dyDescent="0.4">
      <c r="A15" s="44" t="s">
        <v>62</v>
      </c>
      <c r="B15" s="36" t="s">
        <v>53</v>
      </c>
      <c r="C15" s="37">
        <v>1</v>
      </c>
      <c r="D15" s="37">
        <v>2</v>
      </c>
      <c r="E15" s="37">
        <v>3</v>
      </c>
      <c r="F15" s="37">
        <v>4</v>
      </c>
      <c r="G15" s="38">
        <v>5</v>
      </c>
      <c r="H15" s="36" t="s">
        <v>54</v>
      </c>
      <c r="I15" s="23"/>
      <c r="J15" s="23"/>
      <c r="K15" s="23"/>
      <c r="L15" s="24"/>
      <c r="M15" s="24"/>
    </row>
    <row r="16" spans="1:13" ht="42" x14ac:dyDescent="0.3">
      <c r="A16" s="70">
        <v>1</v>
      </c>
      <c r="B16" s="39" t="s">
        <v>20</v>
      </c>
      <c r="C16" s="72"/>
      <c r="D16" s="72"/>
      <c r="E16" s="72"/>
      <c r="F16" s="72"/>
      <c r="G16" s="72"/>
      <c r="H16" s="39" t="s">
        <v>18</v>
      </c>
      <c r="I16" s="25" t="str">
        <f>IF(C16="","",1)</f>
        <v/>
      </c>
      <c r="J16" s="25" t="str">
        <f>IF(D16="","",2)</f>
        <v/>
      </c>
      <c r="K16" s="25" t="str">
        <f t="shared" ref="K16:K35" si="0">IF(E16="","",3)</f>
        <v/>
      </c>
      <c r="L16" s="25" t="str">
        <f>IF(F16="","",4)</f>
        <v/>
      </c>
      <c r="M16" s="25" t="str">
        <f>IF(G16="","",5)</f>
        <v/>
      </c>
    </row>
    <row r="17" spans="1:13" s="3" customFormat="1" ht="56.5" customHeight="1" x14ac:dyDescent="0.3">
      <c r="A17" s="74">
        <v>2</v>
      </c>
      <c r="B17" s="9" t="s">
        <v>19</v>
      </c>
      <c r="C17" s="73"/>
      <c r="D17" s="73"/>
      <c r="E17" s="73"/>
      <c r="F17" s="73"/>
      <c r="G17" s="73"/>
      <c r="H17" s="9" t="s">
        <v>38</v>
      </c>
      <c r="I17" s="25" t="str">
        <f>IF(C17="","",1)</f>
        <v/>
      </c>
      <c r="J17" s="25" t="str">
        <f>IF(D17="","",2)</f>
        <v/>
      </c>
      <c r="K17" s="25" t="str">
        <f t="shared" si="0"/>
        <v/>
      </c>
      <c r="L17" s="25" t="str">
        <f>IF(F17="","",4)</f>
        <v/>
      </c>
      <c r="M17" s="25" t="str">
        <f>IF(G17="","",5)</f>
        <v/>
      </c>
    </row>
    <row r="18" spans="1:13" ht="42" x14ac:dyDescent="0.3">
      <c r="A18" s="70">
        <v>3</v>
      </c>
      <c r="B18" s="39" t="s">
        <v>6</v>
      </c>
      <c r="C18" s="72"/>
      <c r="D18" s="72"/>
      <c r="E18" s="72"/>
      <c r="F18" s="72"/>
      <c r="G18" s="72"/>
      <c r="H18" s="39" t="s">
        <v>66</v>
      </c>
      <c r="I18" s="25" t="str">
        <f>IF(C18="","",5)</f>
        <v/>
      </c>
      <c r="J18" s="25" t="str">
        <f>IF(D18="","",4)</f>
        <v/>
      </c>
      <c r="K18" s="25" t="str">
        <f t="shared" si="0"/>
        <v/>
      </c>
      <c r="L18" s="25" t="str">
        <f>IF(F18="","",2)</f>
        <v/>
      </c>
      <c r="M18" s="25" t="str">
        <f>IF(G18="","",1)</f>
        <v/>
      </c>
    </row>
    <row r="19" spans="1:13" s="4" customFormat="1" ht="42" x14ac:dyDescent="0.3">
      <c r="A19" s="74">
        <v>4</v>
      </c>
      <c r="B19" s="10" t="s">
        <v>15</v>
      </c>
      <c r="C19" s="73"/>
      <c r="D19" s="73"/>
      <c r="E19" s="73"/>
      <c r="F19" s="73"/>
      <c r="G19" s="73"/>
      <c r="H19" s="9" t="s">
        <v>39</v>
      </c>
      <c r="I19" s="25" t="str">
        <f>IF(C19="","",1)</f>
        <v/>
      </c>
      <c r="J19" s="25" t="str">
        <f>IF(D19="","",2)</f>
        <v/>
      </c>
      <c r="K19" s="25" t="str">
        <f t="shared" si="0"/>
        <v/>
      </c>
      <c r="L19" s="25" t="str">
        <f>IF(F19="","",4)</f>
        <v/>
      </c>
      <c r="M19" s="25" t="str">
        <f>IF(G19="","",5)</f>
        <v/>
      </c>
    </row>
    <row r="20" spans="1:13" s="3" customFormat="1" ht="28" x14ac:dyDescent="0.3">
      <c r="A20" s="70">
        <v>5</v>
      </c>
      <c r="B20" s="39" t="s">
        <v>7</v>
      </c>
      <c r="C20" s="72"/>
      <c r="D20" s="72"/>
      <c r="E20" s="72"/>
      <c r="F20" s="72"/>
      <c r="G20" s="72"/>
      <c r="H20" s="39" t="s">
        <v>8</v>
      </c>
      <c r="I20" s="25" t="str">
        <f>IF(C20="","",5)</f>
        <v/>
      </c>
      <c r="J20" s="25" t="str">
        <f>IF(D20="","",4)</f>
        <v/>
      </c>
      <c r="K20" s="25" t="str">
        <f t="shared" si="0"/>
        <v/>
      </c>
      <c r="L20" s="25" t="str">
        <f>IF(F20="","",2)</f>
        <v/>
      </c>
      <c r="M20" s="25" t="str">
        <f>IF(G20="","",1)</f>
        <v/>
      </c>
    </row>
    <row r="21" spans="1:13" s="5" customFormat="1" ht="28" x14ac:dyDescent="0.3">
      <c r="A21" s="75">
        <v>6</v>
      </c>
      <c r="B21" s="9" t="s">
        <v>11</v>
      </c>
      <c r="C21" s="73"/>
      <c r="D21" s="73"/>
      <c r="E21" s="73"/>
      <c r="F21" s="73"/>
      <c r="G21" s="73"/>
      <c r="H21" s="9" t="s">
        <v>12</v>
      </c>
      <c r="I21" s="25" t="str">
        <f>IF(C21="","",5)</f>
        <v/>
      </c>
      <c r="J21" s="25" t="str">
        <f>IF(D21="","",4)</f>
        <v/>
      </c>
      <c r="K21" s="25" t="str">
        <f t="shared" si="0"/>
        <v/>
      </c>
      <c r="L21" s="25" t="str">
        <f>IF(F21="","",2)</f>
        <v/>
      </c>
      <c r="M21" s="25" t="str">
        <f>IF(G21="","",1)</f>
        <v/>
      </c>
    </row>
    <row r="22" spans="1:13" s="4" customFormat="1" ht="42" x14ac:dyDescent="0.3">
      <c r="A22" s="70">
        <v>7</v>
      </c>
      <c r="B22" s="39" t="s">
        <v>9</v>
      </c>
      <c r="C22" s="72"/>
      <c r="D22" s="72"/>
      <c r="E22" s="72"/>
      <c r="F22" s="72"/>
      <c r="G22" s="72"/>
      <c r="H22" s="39" t="s">
        <v>10</v>
      </c>
      <c r="I22" s="25" t="str">
        <f>IF(C22="","",1)</f>
        <v/>
      </c>
      <c r="J22" s="25" t="str">
        <f>IF(D22="","",2)</f>
        <v/>
      </c>
      <c r="K22" s="25" t="str">
        <f t="shared" si="0"/>
        <v/>
      </c>
      <c r="L22" s="25" t="str">
        <f>IF(F22="","",4)</f>
        <v/>
      </c>
      <c r="M22" s="25" t="str">
        <f>IF(G22="","",5)</f>
        <v/>
      </c>
    </row>
    <row r="23" spans="1:13" ht="42" x14ac:dyDescent="0.3">
      <c r="A23" s="74">
        <v>8</v>
      </c>
      <c r="B23" s="9" t="s">
        <v>40</v>
      </c>
      <c r="C23" s="73"/>
      <c r="D23" s="73"/>
      <c r="E23" s="73"/>
      <c r="F23" s="73"/>
      <c r="G23" s="73"/>
      <c r="H23" s="9" t="s">
        <v>41</v>
      </c>
      <c r="I23" s="25" t="str">
        <f>IF(C23="","",5)</f>
        <v/>
      </c>
      <c r="J23" s="25" t="str">
        <f>IF(D23="","",4)</f>
        <v/>
      </c>
      <c r="K23" s="25" t="str">
        <f t="shared" si="0"/>
        <v/>
      </c>
      <c r="L23" s="25" t="str">
        <f>IF(F23="","",2)</f>
        <v/>
      </c>
      <c r="M23" s="25" t="str">
        <f>IF(G23="","",1)</f>
        <v/>
      </c>
    </row>
    <row r="24" spans="1:13" ht="28" x14ac:dyDescent="0.3">
      <c r="A24" s="70">
        <v>9</v>
      </c>
      <c r="B24" s="39" t="s">
        <v>65</v>
      </c>
      <c r="C24" s="72"/>
      <c r="D24" s="72"/>
      <c r="E24" s="72"/>
      <c r="F24" s="72"/>
      <c r="G24" s="72"/>
      <c r="H24" s="39" t="s">
        <v>42</v>
      </c>
      <c r="I24" s="25" t="str">
        <f>IF(C24="","",1)</f>
        <v/>
      </c>
      <c r="J24" s="25" t="str">
        <f>IF(D24="","",2)</f>
        <v/>
      </c>
      <c r="K24" s="25" t="str">
        <f t="shared" si="0"/>
        <v/>
      </c>
      <c r="L24" s="25" t="str">
        <f>IF(F24="","",4)</f>
        <v/>
      </c>
      <c r="M24" s="25" t="str">
        <f>IF(G24="","",5)</f>
        <v/>
      </c>
    </row>
    <row r="25" spans="1:13" ht="42" x14ac:dyDescent="0.3">
      <c r="A25" s="74">
        <v>10</v>
      </c>
      <c r="B25" s="9" t="s">
        <v>3</v>
      </c>
      <c r="C25" s="73"/>
      <c r="D25" s="73"/>
      <c r="E25" s="73"/>
      <c r="F25" s="73"/>
      <c r="G25" s="73"/>
      <c r="H25" s="9" t="s">
        <v>4</v>
      </c>
      <c r="I25" s="25" t="str">
        <f>IF(C25="","",5)</f>
        <v/>
      </c>
      <c r="J25" s="25" t="str">
        <f>IF(D25="","",4)</f>
        <v/>
      </c>
      <c r="K25" s="25" t="str">
        <f t="shared" si="0"/>
        <v/>
      </c>
      <c r="L25" s="25" t="str">
        <f>IF(F25="","",2)</f>
        <v/>
      </c>
      <c r="M25" s="25" t="str">
        <f>IF(G25="","",1)</f>
        <v/>
      </c>
    </row>
    <row r="26" spans="1:13" ht="56" customHeight="1" x14ac:dyDescent="0.3">
      <c r="A26" s="70">
        <v>11</v>
      </c>
      <c r="B26" s="39" t="s">
        <v>22</v>
      </c>
      <c r="C26" s="72"/>
      <c r="D26" s="72"/>
      <c r="E26" s="72"/>
      <c r="F26" s="72"/>
      <c r="G26" s="72"/>
      <c r="H26" s="39" t="s">
        <v>21</v>
      </c>
      <c r="I26" s="25" t="str">
        <f>IF(C26="","",1)</f>
        <v/>
      </c>
      <c r="J26" s="25" t="str">
        <f>IF(D26="","",2)</f>
        <v/>
      </c>
      <c r="K26" s="25" t="str">
        <f t="shared" si="0"/>
        <v/>
      </c>
      <c r="L26" s="25" t="str">
        <f>IF(F26="","",4)</f>
        <v/>
      </c>
      <c r="M26" s="25" t="str">
        <f>IF(G26="","",5)</f>
        <v/>
      </c>
    </row>
    <row r="27" spans="1:13" ht="28" x14ac:dyDescent="0.3">
      <c r="A27" s="74">
        <v>12</v>
      </c>
      <c r="B27" s="9" t="s">
        <v>2</v>
      </c>
      <c r="C27" s="73"/>
      <c r="D27" s="73"/>
      <c r="E27" s="73"/>
      <c r="F27" s="73"/>
      <c r="G27" s="73"/>
      <c r="H27" s="9" t="s">
        <v>43</v>
      </c>
      <c r="I27" s="25" t="str">
        <f>IF(C27="","",5)</f>
        <v/>
      </c>
      <c r="J27" s="25" t="str">
        <f>IF(D27="","",4)</f>
        <v/>
      </c>
      <c r="K27" s="25" t="str">
        <f t="shared" si="0"/>
        <v/>
      </c>
      <c r="L27" s="25" t="str">
        <f>IF(F27="","",2)</f>
        <v/>
      </c>
      <c r="M27" s="25" t="str">
        <f>IF(G27="","",1)</f>
        <v/>
      </c>
    </row>
    <row r="28" spans="1:13" ht="56" x14ac:dyDescent="0.3">
      <c r="A28" s="70">
        <v>13</v>
      </c>
      <c r="B28" s="39" t="s">
        <v>0</v>
      </c>
      <c r="C28" s="72"/>
      <c r="D28" s="72"/>
      <c r="E28" s="72"/>
      <c r="F28" s="72"/>
      <c r="G28" s="72"/>
      <c r="H28" s="39" t="s">
        <v>1</v>
      </c>
      <c r="I28" s="25" t="str">
        <f>IF(C28="","",1)</f>
        <v/>
      </c>
      <c r="J28" s="25" t="str">
        <f>IF(D28="","",2)</f>
        <v/>
      </c>
      <c r="K28" s="25" t="str">
        <f t="shared" si="0"/>
        <v/>
      </c>
      <c r="L28" s="25" t="str">
        <f>IF(F28="","",4)</f>
        <v/>
      </c>
      <c r="M28" s="25" t="str">
        <f>IF(G28="","",5)</f>
        <v/>
      </c>
    </row>
    <row r="29" spans="1:13" s="4" customFormat="1" ht="56" x14ac:dyDescent="0.3">
      <c r="A29" s="74">
        <v>14</v>
      </c>
      <c r="B29" s="10" t="s">
        <v>16</v>
      </c>
      <c r="C29" s="73"/>
      <c r="D29" s="73"/>
      <c r="E29" s="73"/>
      <c r="F29" s="73"/>
      <c r="G29" s="73"/>
      <c r="H29" s="10" t="s">
        <v>23</v>
      </c>
      <c r="I29" s="25" t="str">
        <f>IF(C29="","",5)</f>
        <v/>
      </c>
      <c r="J29" s="25" t="str">
        <f>IF(D29="","",4)</f>
        <v/>
      </c>
      <c r="K29" s="25" t="str">
        <f t="shared" si="0"/>
        <v/>
      </c>
      <c r="L29" s="25" t="str">
        <f>IF(F29="","",2)</f>
        <v/>
      </c>
      <c r="M29" s="25" t="str">
        <f>IF(G29="","",1)</f>
        <v/>
      </c>
    </row>
    <row r="30" spans="1:13" s="4" customFormat="1" ht="48" customHeight="1" x14ac:dyDescent="0.3">
      <c r="A30" s="70">
        <v>15</v>
      </c>
      <c r="B30" s="39" t="s">
        <v>14</v>
      </c>
      <c r="C30" s="72"/>
      <c r="D30" s="72"/>
      <c r="E30" s="72"/>
      <c r="F30" s="72"/>
      <c r="G30" s="72"/>
      <c r="H30" s="39" t="s">
        <v>44</v>
      </c>
      <c r="I30" s="25" t="str">
        <f>IF(C30="","",5)</f>
        <v/>
      </c>
      <c r="J30" s="25" t="str">
        <f>IF(D30="","",4)</f>
        <v/>
      </c>
      <c r="K30" s="25" t="str">
        <f t="shared" si="0"/>
        <v/>
      </c>
      <c r="L30" s="25" t="str">
        <f>IF(F30="","",2)</f>
        <v/>
      </c>
      <c r="M30" s="25" t="str">
        <f>IF(G30="","",1)</f>
        <v/>
      </c>
    </row>
    <row r="31" spans="1:13" s="6" customFormat="1" ht="44" customHeight="1" x14ac:dyDescent="0.3">
      <c r="A31" s="74">
        <v>16</v>
      </c>
      <c r="B31" s="9" t="s">
        <v>17</v>
      </c>
      <c r="C31" s="73"/>
      <c r="D31" s="73"/>
      <c r="E31" s="73"/>
      <c r="F31" s="73"/>
      <c r="G31" s="73"/>
      <c r="H31" s="9" t="s">
        <v>45</v>
      </c>
      <c r="I31" s="25" t="str">
        <f>IF(C31="","",1)</f>
        <v/>
      </c>
      <c r="J31" s="25" t="str">
        <f>IF(D31="","",2)</f>
        <v/>
      </c>
      <c r="K31" s="25" t="str">
        <f t="shared" si="0"/>
        <v/>
      </c>
      <c r="L31" s="25" t="str">
        <f>IF(F31="","",4)</f>
        <v/>
      </c>
      <c r="M31" s="25" t="str">
        <f>IF(G31="","",5)</f>
        <v/>
      </c>
    </row>
    <row r="32" spans="1:13" s="6" customFormat="1" ht="50" customHeight="1" x14ac:dyDescent="0.3">
      <c r="A32" s="70">
        <v>17</v>
      </c>
      <c r="B32" s="39" t="s">
        <v>5</v>
      </c>
      <c r="C32" s="72"/>
      <c r="D32" s="72"/>
      <c r="E32" s="72"/>
      <c r="F32" s="72"/>
      <c r="G32" s="72"/>
      <c r="H32" s="39" t="s">
        <v>46</v>
      </c>
      <c r="I32" s="25" t="str">
        <f>IF(C32="","",1)</f>
        <v/>
      </c>
      <c r="J32" s="25" t="str">
        <f>IF(D32="","",2)</f>
        <v/>
      </c>
      <c r="K32" s="25" t="str">
        <f t="shared" si="0"/>
        <v/>
      </c>
      <c r="L32" s="25" t="str">
        <f>IF(F32="","",4)</f>
        <v/>
      </c>
      <c r="M32" s="25" t="str">
        <f>IF(G32="","",5)</f>
        <v/>
      </c>
    </row>
    <row r="33" spans="1:13" ht="56" x14ac:dyDescent="0.3">
      <c r="A33" s="74">
        <v>18</v>
      </c>
      <c r="B33" s="9" t="s">
        <v>47</v>
      </c>
      <c r="C33" s="73"/>
      <c r="D33" s="73"/>
      <c r="E33" s="73"/>
      <c r="F33" s="73"/>
      <c r="G33" s="73"/>
      <c r="H33" s="9" t="s">
        <v>67</v>
      </c>
      <c r="I33" s="25" t="str">
        <f>IF(C33="","",1)</f>
        <v/>
      </c>
      <c r="J33" s="25" t="str">
        <f>IF(D33="","",2)</f>
        <v/>
      </c>
      <c r="K33" s="25" t="str">
        <f t="shared" si="0"/>
        <v/>
      </c>
      <c r="L33" s="25" t="str">
        <f>IF(F33="","",4)</f>
        <v/>
      </c>
      <c r="M33" s="25" t="str">
        <f>IF(G33="","",5)</f>
        <v/>
      </c>
    </row>
    <row r="34" spans="1:13" ht="68" customHeight="1" x14ac:dyDescent="0.3">
      <c r="A34" s="70">
        <v>19</v>
      </c>
      <c r="B34" s="39" t="s">
        <v>48</v>
      </c>
      <c r="C34" s="72"/>
      <c r="D34" s="72"/>
      <c r="E34" s="72"/>
      <c r="F34" s="72"/>
      <c r="G34" s="72"/>
      <c r="H34" s="39" t="s">
        <v>49</v>
      </c>
      <c r="I34" s="25" t="str">
        <f>IF(C34="","",5)</f>
        <v/>
      </c>
      <c r="J34" s="25" t="str">
        <f>IF(D34="","",4)</f>
        <v/>
      </c>
      <c r="K34" s="25" t="str">
        <f t="shared" si="0"/>
        <v/>
      </c>
      <c r="L34" s="25" t="str">
        <f>IF(F34="","",2)</f>
        <v/>
      </c>
      <c r="M34" s="25" t="str">
        <f>IF(G34="","",1)</f>
        <v/>
      </c>
    </row>
    <row r="35" spans="1:13" ht="56" x14ac:dyDescent="0.3">
      <c r="A35" s="71">
        <v>20</v>
      </c>
      <c r="B35" s="9" t="s">
        <v>68</v>
      </c>
      <c r="C35" s="73"/>
      <c r="D35" s="73"/>
      <c r="E35" s="73"/>
      <c r="F35" s="73"/>
      <c r="G35" s="73"/>
      <c r="H35" s="9" t="s">
        <v>13</v>
      </c>
      <c r="I35" s="25" t="str">
        <f>IF(C35="","",5)</f>
        <v/>
      </c>
      <c r="J35" s="25" t="str">
        <f>IF(D35="","",4)</f>
        <v/>
      </c>
      <c r="K35" s="25" t="str">
        <f t="shared" si="0"/>
        <v/>
      </c>
      <c r="L35" s="25" t="str">
        <f>IF(F35="","",2)</f>
        <v/>
      </c>
      <c r="M35" s="25" t="str">
        <f>IF(G35="","",1)</f>
        <v/>
      </c>
    </row>
    <row r="36" spans="1:13" ht="14.5" thickBot="1" x14ac:dyDescent="0.45"/>
    <row r="37" spans="1:13" s="28" customFormat="1" ht="16.5" thickTop="1" x14ac:dyDescent="0.45">
      <c r="A37" s="45"/>
      <c r="B37" s="46" t="s">
        <v>26</v>
      </c>
      <c r="C37" s="47">
        <f>(SUM(I18:M18))+(SUM(I25:M25))+(SUM(I28:M28))+(SUM(I33:M33))</f>
        <v>0</v>
      </c>
      <c r="D37" s="48"/>
      <c r="E37" s="59" t="s">
        <v>34</v>
      </c>
      <c r="F37" s="60"/>
      <c r="G37" s="60"/>
      <c r="H37" s="60"/>
      <c r="I37" s="26"/>
      <c r="J37" s="26"/>
      <c r="K37" s="26"/>
      <c r="L37" s="27"/>
      <c r="M37" s="27"/>
    </row>
    <row r="38" spans="1:13" s="28" customFormat="1" ht="16" x14ac:dyDescent="0.45">
      <c r="A38" s="45"/>
      <c r="B38" s="49" t="s">
        <v>27</v>
      </c>
      <c r="C38" s="50">
        <f>(SUM(I16:M16))+(SUM(I22:M22))+(SUM(I29:M29))+(SUM(I35:M35))</f>
        <v>0</v>
      </c>
      <c r="D38" s="51"/>
      <c r="E38" s="59" t="s">
        <v>35</v>
      </c>
      <c r="F38" s="60"/>
      <c r="G38" s="60"/>
      <c r="H38" s="60"/>
      <c r="I38" s="26"/>
      <c r="J38" s="26"/>
      <c r="K38" s="26"/>
      <c r="L38" s="27"/>
      <c r="M38" s="27"/>
    </row>
    <row r="39" spans="1:13" s="28" customFormat="1" ht="16" x14ac:dyDescent="0.45">
      <c r="A39" s="45"/>
      <c r="B39" s="49" t="s">
        <v>28</v>
      </c>
      <c r="C39" s="50">
        <f>(SUM(I19:M19))+(SUM(I21:M21))+(SUM(I30:M30))+(SUM(I32:M32))</f>
        <v>0</v>
      </c>
      <c r="D39" s="51"/>
      <c r="E39" s="59" t="s">
        <v>33</v>
      </c>
      <c r="F39" s="60"/>
      <c r="G39" s="60"/>
      <c r="H39" s="60"/>
      <c r="I39" s="26"/>
      <c r="J39" s="26"/>
      <c r="K39" s="26"/>
      <c r="L39" s="27"/>
      <c r="M39" s="27"/>
    </row>
    <row r="40" spans="1:13" s="28" customFormat="1" ht="16" x14ac:dyDescent="0.45">
      <c r="A40" s="45"/>
      <c r="B40" s="49" t="s">
        <v>29</v>
      </c>
      <c r="C40" s="50">
        <f>(SUM(I17:M17))+(SUM(I23:M23))+(SUM(I26:M26))+(SUM(I34:M34))</f>
        <v>0</v>
      </c>
      <c r="D40" s="51"/>
      <c r="E40" s="59" t="s">
        <v>32</v>
      </c>
      <c r="F40" s="60"/>
      <c r="G40" s="60"/>
      <c r="H40" s="60"/>
      <c r="I40" s="26"/>
      <c r="J40" s="26"/>
      <c r="K40" s="26"/>
      <c r="L40" s="27"/>
      <c r="M40" s="27"/>
    </row>
    <row r="41" spans="1:13" s="28" customFormat="1" ht="16.5" thickBot="1" x14ac:dyDescent="0.5">
      <c r="A41" s="45"/>
      <c r="B41" s="49" t="s">
        <v>30</v>
      </c>
      <c r="C41" s="50">
        <f>(SUM(I20:M20))+(SUM(I24:M24))+(SUM(I27:M27))+(SUM(I31:M31))</f>
        <v>0</v>
      </c>
      <c r="D41" s="51"/>
      <c r="E41" s="59" t="s">
        <v>36</v>
      </c>
      <c r="F41" s="60"/>
      <c r="G41" s="60"/>
      <c r="H41" s="60"/>
      <c r="I41" s="26"/>
      <c r="J41" s="26"/>
      <c r="K41" s="26"/>
      <c r="L41" s="27"/>
      <c r="M41" s="27"/>
    </row>
    <row r="42" spans="1:13" s="28" customFormat="1" ht="17" thickTop="1" thickBot="1" x14ac:dyDescent="0.5">
      <c r="A42" s="45"/>
      <c r="B42" s="52" t="s">
        <v>31</v>
      </c>
      <c r="C42" s="53">
        <f>SUM(I16:M35)</f>
        <v>0</v>
      </c>
      <c r="D42" s="54"/>
      <c r="E42" s="29" t="s">
        <v>37</v>
      </c>
      <c r="F42" s="30"/>
      <c r="G42" s="31"/>
      <c r="H42" s="35"/>
      <c r="I42" s="26"/>
      <c r="J42" s="26"/>
      <c r="K42" s="26"/>
      <c r="L42" s="27"/>
      <c r="M42" s="27"/>
    </row>
    <row r="43" spans="1:13" ht="15" thickTop="1" thickBot="1" x14ac:dyDescent="0.45"/>
    <row r="44" spans="1:13" ht="14.5" customHeight="1" thickTop="1" x14ac:dyDescent="0.4">
      <c r="B44" s="76" t="s">
        <v>72</v>
      </c>
      <c r="C44" s="77"/>
      <c r="D44" s="77"/>
      <c r="E44" s="77"/>
      <c r="F44" s="77"/>
      <c r="G44" s="77"/>
      <c r="H44" s="78"/>
    </row>
    <row r="45" spans="1:13" ht="15" customHeight="1" x14ac:dyDescent="0.4">
      <c r="B45" s="79"/>
      <c r="C45" s="80"/>
      <c r="D45" s="80"/>
      <c r="E45" s="80"/>
      <c r="F45" s="80"/>
      <c r="G45" s="80"/>
      <c r="H45" s="81"/>
    </row>
    <row r="46" spans="1:13" ht="15" customHeight="1" x14ac:dyDescent="0.4">
      <c r="B46" s="79"/>
      <c r="C46" s="80"/>
      <c r="D46" s="80"/>
      <c r="E46" s="80"/>
      <c r="F46" s="80"/>
      <c r="G46" s="80"/>
      <c r="H46" s="81"/>
    </row>
    <row r="47" spans="1:13" ht="10.5" customHeight="1" x14ac:dyDescent="0.4">
      <c r="B47" s="79"/>
      <c r="C47" s="80"/>
      <c r="D47" s="80"/>
      <c r="E47" s="80"/>
      <c r="F47" s="80"/>
      <c r="G47" s="80"/>
      <c r="H47" s="81"/>
    </row>
    <row r="48" spans="1:13" ht="16.5" thickBot="1" x14ac:dyDescent="0.5">
      <c r="B48" s="82" t="s">
        <v>71</v>
      </c>
      <c r="C48" s="67"/>
      <c r="D48" s="67"/>
      <c r="E48" s="67"/>
      <c r="F48" s="67"/>
      <c r="G48" s="68"/>
      <c r="H48" s="69"/>
    </row>
    <row r="49" ht="14.5" thickTop="1" x14ac:dyDescent="0.4"/>
  </sheetData>
  <sheetProtection algorithmName="SHA-512" hashValue="pnWtJFPz+N8ub7/K8wKq5iUx1j8ZH/Avz9/3xk1vEXm76MQijyCvLgB95+UHf7lRb75luh9qxwWYsYxSjAspng==" saltValue="XlcMbUcs0B5rLAiaQhIwZQ==" spinCount="100000" sheet="1" objects="1" scenarios="1"/>
  <protectedRanges>
    <protectedRange sqref="A5:H5" name="Name"/>
    <protectedRange sqref="C16:G35" name="Responses"/>
  </protectedRanges>
  <mergeCells count="12">
    <mergeCell ref="B44:H47"/>
    <mergeCell ref="E41:H41"/>
    <mergeCell ref="A1:H1"/>
    <mergeCell ref="A4:H4"/>
    <mergeCell ref="A5:H5"/>
    <mergeCell ref="I14:M14"/>
    <mergeCell ref="C14:G14"/>
    <mergeCell ref="E37:H37"/>
    <mergeCell ref="E38:H38"/>
    <mergeCell ref="E39:H39"/>
    <mergeCell ref="E40:H40"/>
    <mergeCell ref="B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Weinstein</dc:creator>
  <cp:lastModifiedBy>Naomi Weinstein</cp:lastModifiedBy>
  <dcterms:created xsi:type="dcterms:W3CDTF">2020-10-07T00:40:30Z</dcterms:created>
  <dcterms:modified xsi:type="dcterms:W3CDTF">2020-10-14T19:27:02Z</dcterms:modified>
</cp:coreProperties>
</file>