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nysemail.sharepoint.com/teams/OMH.365.RehabilitationServicesUnit/Shared Documents/PROS/Redesign/Training and Implementation/PROS Cheat Sheets/"/>
    </mc:Choice>
  </mc:AlternateContent>
  <xr:revisionPtr revIDLastSave="56" documentId="8_{9199A3CD-E06D-4C7A-9C95-A91F5280A8BA}" xr6:coauthVersionLast="47" xr6:coauthVersionMax="47" xr10:uidLastSave="{E9692078-050A-4758-956C-CE5445A23620}"/>
  <bookViews>
    <workbookView xWindow="28680" yWindow="-120" windowWidth="24240" windowHeight="13140" xr2:uid="{281EFFBD-1CBF-451C-A88B-846ABDFC8ADF}"/>
  </bookViews>
  <sheets>
    <sheet name="Calculator" sheetId="2" r:id="rId1"/>
    <sheet name="Sheet1"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2" l="1"/>
  <c r="D18" i="2"/>
  <c r="D15" i="2"/>
  <c r="D19" i="2" l="1"/>
</calcChain>
</file>

<file path=xl/sharedStrings.xml><?xml version="1.0" encoding="utf-8"?>
<sst xmlns="http://schemas.openxmlformats.org/spreadsheetml/2006/main" count="21" uniqueCount="14">
  <si>
    <t>PROS Program Staffing Calculator</t>
  </si>
  <si>
    <t>FTE</t>
  </si>
  <si>
    <t>Staffing Needed for Employment Specialist (1:100)</t>
  </si>
  <si>
    <r>
      <t xml:space="preserve">All PROS programs, regardless of size, must maintain a minimum of three (3) Full Time Employee (FTE) consisting of:
</t>
    </r>
    <r>
      <rPr>
        <sz val="10"/>
        <color theme="1"/>
        <rFont val="Arial"/>
        <family val="2"/>
      </rPr>
      <t>• 1 FTE LPHA
• 1 FTE Professional Staff (in addition to LPHA)
• 1 FTE Employment Specialist</t>
    </r>
  </si>
  <si>
    <t>Staffing needed for your PROS Program</t>
  </si>
  <si>
    <r>
      <t xml:space="preserve">Additional Staffing Requirments for PROS With Clinical Treatment:
• </t>
    </r>
    <r>
      <rPr>
        <sz val="10"/>
        <color theme="1"/>
        <rFont val="Arial"/>
        <family val="2"/>
      </rPr>
      <t xml:space="preserve">PROS with Clinical Treatment must employ an adequate number of Professional Staff whose scope of practice includes activities necessary to meet the clinical needs of all participants enrolled in the clinical treatment component.
</t>
    </r>
    <r>
      <rPr>
        <b/>
        <sz val="10"/>
        <color theme="1"/>
        <rFont val="Arial"/>
        <family val="2"/>
      </rPr>
      <t xml:space="preserve">• </t>
    </r>
    <r>
      <rPr>
        <sz val="10"/>
        <color theme="1"/>
        <rFont val="Arial"/>
        <family val="2"/>
      </rPr>
      <t>Programs must also employ or contract with a psychiatrist or nurse practitiioner in psychatry AND nurse (RN or LPN) to meet the psychiatry and medication management needs of all participants enrolled in the Clinical Treatment component.</t>
    </r>
  </si>
  <si>
    <t>Minimum LPHA Needed</t>
  </si>
  <si>
    <t xml:space="preserve"> Additional Professional Staff Needed (1:34)</t>
  </si>
  <si>
    <t>Minimum Staffing Needed on PROS Team (1:14)</t>
  </si>
  <si>
    <t>Current Program CAIRS Census →</t>
  </si>
  <si>
    <r>
      <t xml:space="preserve">PROS programs may use this tool to determine a staffing pattern that meets required staffing minimums. The staffing levels below are inclusive off all staff employed on the PROS team and delivering direct services to PROS participants, </t>
    </r>
    <r>
      <rPr>
        <i/>
        <sz val="10"/>
        <color theme="1"/>
        <rFont val="Arial"/>
        <family val="2"/>
      </rPr>
      <t xml:space="preserve">excluding the Psychiatrist or Nurse Practitioner.
</t>
    </r>
    <r>
      <rPr>
        <sz val="10"/>
        <color theme="1"/>
        <rFont val="Arial"/>
        <family val="2"/>
      </rPr>
      <t xml:space="preserve">
Please see PROS Operations Manual for additional information on program staffing ratios, staff titles, and qualifications.</t>
    </r>
  </si>
  <si>
    <t>included in total minimum staffing above</t>
  </si>
  <si>
    <t>Additional Staff Needed (May be Paraprofessional)</t>
  </si>
  <si>
    <t>Enter census in the shaded box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</si>
</sst>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0"/>
      <color theme="1"/>
      <name val="Arial"/>
      <family val="2"/>
    </font>
    <font>
      <b/>
      <sz val="10"/>
      <color rgb="FF000000"/>
      <name val="Arial"/>
      <family val="2"/>
    </font>
    <font>
      <b/>
      <sz val="10"/>
      <color theme="1"/>
      <name val="Arial"/>
      <family val="2"/>
    </font>
    <font>
      <b/>
      <i/>
      <sz val="10"/>
      <color theme="1"/>
      <name val="Arial"/>
      <family val="2"/>
    </font>
    <font>
      <b/>
      <sz val="10"/>
      <color theme="0"/>
      <name val="Arial"/>
      <family val="2"/>
    </font>
    <font>
      <i/>
      <sz val="9"/>
      <color theme="1"/>
      <name val="Arial"/>
      <family val="2"/>
    </font>
    <font>
      <i/>
      <sz val="10"/>
      <color theme="1"/>
      <name val="Arial"/>
      <family val="2"/>
    </font>
    <font>
      <sz val="10"/>
      <color theme="1"/>
      <name val="Arial"/>
    </font>
    <font>
      <sz val="10"/>
      <color theme="0"/>
      <name val="Arial"/>
      <family val="2"/>
    </font>
    <font>
      <sz val="8"/>
      <color theme="1"/>
      <name val="Arial"/>
      <family val="2"/>
    </font>
  </fonts>
  <fills count="6">
    <fill>
      <patternFill patternType="none"/>
    </fill>
    <fill>
      <patternFill patternType="gray125"/>
    </fill>
    <fill>
      <patternFill patternType="solid">
        <fgColor theme="0"/>
        <bgColor indexed="64"/>
      </patternFill>
    </fill>
    <fill>
      <patternFill patternType="solid">
        <fgColor rgb="FF8B7FA0"/>
        <bgColor indexed="64"/>
      </patternFill>
    </fill>
    <fill>
      <patternFill patternType="solid">
        <fgColor rgb="FF43285D"/>
        <bgColor indexed="64"/>
      </patternFill>
    </fill>
    <fill>
      <patternFill patternType="solid">
        <fgColor rgb="FFD3D5E3"/>
        <bgColor indexed="64"/>
      </patternFill>
    </fill>
  </fills>
  <borders count="49">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right style="mediumDashDotDot">
        <color theme="0"/>
      </right>
      <top style="mediumDashDotDot">
        <color theme="0"/>
      </top>
      <bottom style="thin">
        <color theme="0"/>
      </bottom>
      <diagonal/>
    </border>
    <border>
      <left/>
      <right style="mediumDashDotDot">
        <color theme="0"/>
      </right>
      <top style="thin">
        <color theme="0"/>
      </top>
      <bottom/>
      <diagonal/>
    </border>
    <border>
      <left style="thin">
        <color theme="1"/>
      </left>
      <right style="mediumDashDotDot">
        <color theme="0"/>
      </right>
      <top style="thin">
        <color theme="0"/>
      </top>
      <bottom style="thin">
        <color theme="0"/>
      </bottom>
      <diagonal/>
    </border>
    <border>
      <left style="medium">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bottom style="thin">
        <color theme="1"/>
      </bottom>
      <diagonal/>
    </border>
    <border>
      <left style="mediumDashDotDot">
        <color theme="0"/>
      </left>
      <right/>
      <top style="thin">
        <color theme="0"/>
      </top>
      <bottom style="thin">
        <color theme="0"/>
      </bottom>
      <diagonal/>
    </border>
    <border>
      <left/>
      <right/>
      <top style="thin">
        <color theme="0"/>
      </top>
      <bottom style="mediumDashDotDot">
        <color theme="0"/>
      </bottom>
      <diagonal/>
    </border>
    <border>
      <left style="mediumDashDotDot">
        <color theme="0"/>
      </left>
      <right/>
      <top style="mediumDashDotDot">
        <color theme="0"/>
      </top>
      <bottom style="thin">
        <color theme="0"/>
      </bottom>
      <diagonal/>
    </border>
    <border>
      <left style="mediumDashDotDot">
        <color theme="0"/>
      </left>
      <right/>
      <top/>
      <bottom style="thin">
        <color theme="0"/>
      </bottom>
      <diagonal/>
    </border>
    <border>
      <left style="double">
        <color rgb="FF481A4C"/>
      </left>
      <right style="thin">
        <color theme="0"/>
      </right>
      <top style="double">
        <color rgb="FF481A4C"/>
      </top>
      <bottom style="thin">
        <color theme="0"/>
      </bottom>
      <diagonal/>
    </border>
    <border>
      <left style="thin">
        <color theme="0"/>
      </left>
      <right/>
      <top style="double">
        <color rgb="FF481A4C"/>
      </top>
      <bottom/>
      <diagonal/>
    </border>
    <border>
      <left/>
      <right style="thin">
        <color theme="0"/>
      </right>
      <top style="double">
        <color rgb="FF481A4C"/>
      </top>
      <bottom/>
      <diagonal/>
    </border>
    <border>
      <left style="thin">
        <color theme="0"/>
      </left>
      <right style="mediumDashDotDot">
        <color theme="0"/>
      </right>
      <top style="double">
        <color rgb="FF481A4C"/>
      </top>
      <bottom style="thin">
        <color theme="0"/>
      </bottom>
      <diagonal/>
    </border>
    <border>
      <left/>
      <right/>
      <top style="double">
        <color rgb="FF481A4C"/>
      </top>
      <bottom style="thin">
        <color theme="0"/>
      </bottom>
      <diagonal/>
    </border>
    <border>
      <left/>
      <right style="double">
        <color rgb="FF481A4C"/>
      </right>
      <top style="double">
        <color rgb="FF481A4C"/>
      </top>
      <bottom style="thin">
        <color theme="0"/>
      </bottom>
      <diagonal/>
    </border>
    <border>
      <left style="double">
        <color rgb="FF481A4C"/>
      </left>
      <right/>
      <top style="thin">
        <color theme="0"/>
      </top>
      <bottom style="thin">
        <color theme="0"/>
      </bottom>
      <diagonal/>
    </border>
    <border>
      <left/>
      <right style="double">
        <color rgb="FF481A4C"/>
      </right>
      <top style="thin">
        <color theme="0"/>
      </top>
      <bottom style="thin">
        <color theme="0"/>
      </bottom>
      <diagonal/>
    </border>
    <border>
      <left style="double">
        <color rgb="FF481A4C"/>
      </left>
      <right style="thin">
        <color theme="0"/>
      </right>
      <top style="thin">
        <color theme="0"/>
      </top>
      <bottom style="mediumDashDotDot">
        <color theme="0"/>
      </bottom>
      <diagonal/>
    </border>
    <border>
      <left style="double">
        <color rgb="FF481A4C"/>
      </left>
      <right style="thin">
        <color theme="0"/>
      </right>
      <top/>
      <bottom style="thin">
        <color theme="0"/>
      </bottom>
      <diagonal/>
    </border>
    <border>
      <left style="double">
        <color rgb="FF481A4C"/>
      </left>
      <right/>
      <top/>
      <bottom style="thin">
        <color theme="0"/>
      </bottom>
      <diagonal/>
    </border>
    <border>
      <left style="double">
        <color rgb="FF481A4C"/>
      </left>
      <right style="thin">
        <color theme="0"/>
      </right>
      <top style="thin">
        <color theme="0"/>
      </top>
      <bottom style="thin">
        <color theme="0"/>
      </bottom>
      <diagonal/>
    </border>
    <border>
      <left style="double">
        <color rgb="FF481A4C"/>
      </left>
      <right style="thin">
        <color theme="0"/>
      </right>
      <top style="thin">
        <color theme="0"/>
      </top>
      <bottom style="double">
        <color rgb="FF481A4C"/>
      </bottom>
      <diagonal/>
    </border>
    <border>
      <left/>
      <right/>
      <top/>
      <bottom style="double">
        <color rgb="FF481A4C"/>
      </bottom>
      <diagonal/>
    </border>
    <border>
      <left/>
      <right/>
      <top style="thin">
        <color theme="0"/>
      </top>
      <bottom style="double">
        <color rgb="FF481A4C"/>
      </bottom>
      <diagonal/>
    </border>
    <border>
      <left style="mediumDashDotDot">
        <color theme="0"/>
      </left>
      <right/>
      <top style="thin">
        <color theme="0"/>
      </top>
      <bottom style="double">
        <color rgb="FF481A4C"/>
      </bottom>
      <diagonal/>
    </border>
    <border>
      <left/>
      <right style="double">
        <color rgb="FF481A4C"/>
      </right>
      <top style="thin">
        <color theme="0"/>
      </top>
      <bottom style="double">
        <color rgb="FF481A4C"/>
      </bottom>
      <diagonal/>
    </border>
    <border>
      <left style="thin">
        <color theme="0"/>
      </left>
      <right/>
      <top style="medium">
        <color theme="1"/>
      </top>
      <bottom style="mediumDashDot">
        <color theme="1"/>
      </bottom>
      <diagonal/>
    </border>
    <border>
      <left/>
      <right style="thin">
        <color theme="0"/>
      </right>
      <top style="medium">
        <color theme="1"/>
      </top>
      <bottom style="mediumDashDot">
        <color theme="1"/>
      </bottom>
      <diagonal/>
    </border>
    <border>
      <left style="thin">
        <color theme="0"/>
      </left>
      <right/>
      <top/>
      <bottom style="double">
        <color rgb="FF481A4C"/>
      </bottom>
      <diagonal/>
    </border>
    <border>
      <left/>
      <right style="thin">
        <color theme="0"/>
      </right>
      <top/>
      <bottom style="double">
        <color rgb="FF481A4C"/>
      </bottom>
      <diagonal/>
    </border>
    <border>
      <left/>
      <right style="double">
        <color rgb="FF481A4C"/>
      </right>
      <top style="thin">
        <color theme="0"/>
      </top>
      <bottom/>
      <diagonal/>
    </border>
    <border>
      <left style="double">
        <color rgb="FF481A4C"/>
      </left>
      <right/>
      <top style="thin">
        <color theme="0"/>
      </top>
      <bottom/>
      <diagonal/>
    </border>
    <border>
      <left style="thin">
        <color theme="1"/>
      </left>
      <right style="thin">
        <color theme="1"/>
      </right>
      <top style="thin">
        <color theme="1"/>
      </top>
      <bottom/>
      <diagonal/>
    </border>
  </borders>
  <cellStyleXfs count="1">
    <xf numFmtId="0" fontId="0" fillId="0" borderId="0"/>
  </cellStyleXfs>
  <cellXfs count="101">
    <xf numFmtId="0" fontId="0" fillId="0" borderId="0" xfId="0"/>
    <xf numFmtId="0" fontId="0" fillId="2" borderId="1" xfId="0" applyFill="1" applyBorder="1"/>
    <xf numFmtId="0" fontId="0" fillId="2" borderId="5" xfId="0" applyFill="1" applyBorder="1" applyAlignment="1">
      <alignment wrapText="1"/>
    </xf>
    <xf numFmtId="0" fontId="1" fillId="2" borderId="1" xfId="0" applyFont="1" applyFill="1" applyBorder="1"/>
    <xf numFmtId="0" fontId="3" fillId="2" borderId="3" xfId="0" applyFont="1" applyFill="1" applyBorder="1"/>
    <xf numFmtId="0" fontId="1" fillId="2" borderId="3" xfId="0" applyFont="1" applyFill="1" applyBorder="1"/>
    <xf numFmtId="0" fontId="1" fillId="2" borderId="5" xfId="0" applyFont="1" applyFill="1" applyBorder="1" applyAlignment="1">
      <alignment wrapText="1"/>
    </xf>
    <xf numFmtId="0" fontId="3" fillId="2" borderId="1" xfId="0" applyFont="1" applyFill="1" applyBorder="1"/>
    <xf numFmtId="0" fontId="1" fillId="2" borderId="1" xfId="0" applyFont="1" applyFill="1" applyBorder="1" applyProtection="1">
      <protection hidden="1"/>
    </xf>
    <xf numFmtId="0" fontId="0" fillId="2" borderId="1" xfId="0" applyFill="1" applyBorder="1" applyProtection="1">
      <protection hidden="1"/>
    </xf>
    <xf numFmtId="0" fontId="0" fillId="2" borderId="9" xfId="0" applyFill="1" applyBorder="1" applyAlignment="1" applyProtection="1">
      <alignment horizontal="left"/>
      <protection hidden="1"/>
    </xf>
    <xf numFmtId="0" fontId="1" fillId="2" borderId="10" xfId="0" applyFont="1" applyFill="1" applyBorder="1" applyAlignment="1" applyProtection="1">
      <alignment horizontal="left"/>
      <protection hidden="1"/>
    </xf>
    <xf numFmtId="0" fontId="1" fillId="2" borderId="11" xfId="0" applyFont="1" applyFill="1" applyBorder="1" applyAlignment="1" applyProtection="1">
      <alignment horizontal="left"/>
      <protection hidden="1"/>
    </xf>
    <xf numFmtId="0" fontId="2" fillId="2" borderId="1" xfId="0" applyFont="1" applyFill="1" applyBorder="1" applyProtection="1">
      <protection hidden="1"/>
    </xf>
    <xf numFmtId="0" fontId="0" fillId="2" borderId="2" xfId="0" applyFill="1" applyBorder="1" applyProtection="1">
      <protection hidden="1"/>
    </xf>
    <xf numFmtId="0" fontId="1" fillId="2" borderId="25" xfId="0" applyFont="1" applyFill="1" applyBorder="1" applyProtection="1">
      <protection hidden="1"/>
    </xf>
    <xf numFmtId="0" fontId="1" fillId="2" borderId="28" xfId="0" applyFont="1" applyFill="1" applyBorder="1" applyProtection="1">
      <protection hidden="1"/>
    </xf>
    <xf numFmtId="0" fontId="1" fillId="2" borderId="29" xfId="0" applyFont="1" applyFill="1" applyBorder="1" applyProtection="1">
      <protection hidden="1"/>
    </xf>
    <xf numFmtId="0" fontId="0" fillId="2" borderId="30" xfId="0" applyFill="1" applyBorder="1" applyProtection="1">
      <protection hidden="1"/>
    </xf>
    <xf numFmtId="0" fontId="0" fillId="2" borderId="4" xfId="0" applyFill="1" applyBorder="1" applyProtection="1">
      <protection hidden="1"/>
    </xf>
    <xf numFmtId="0" fontId="1" fillId="2" borderId="33" xfId="0" applyFont="1" applyFill="1" applyBorder="1" applyProtection="1">
      <protection hidden="1"/>
    </xf>
    <xf numFmtId="0" fontId="1" fillId="2" borderId="15" xfId="0" applyFont="1" applyFill="1" applyBorder="1" applyProtection="1">
      <protection hidden="1"/>
    </xf>
    <xf numFmtId="0" fontId="1" fillId="2" borderId="5" xfId="0" applyFont="1" applyFill="1" applyBorder="1" applyProtection="1">
      <protection hidden="1"/>
    </xf>
    <xf numFmtId="0" fontId="0" fillId="2" borderId="32" xfId="0" applyFill="1" applyBorder="1" applyProtection="1">
      <protection hidden="1"/>
    </xf>
    <xf numFmtId="0" fontId="1" fillId="2" borderId="34" xfId="0" applyFont="1" applyFill="1" applyBorder="1" applyProtection="1">
      <protection hidden="1"/>
    </xf>
    <xf numFmtId="0" fontId="1" fillId="2" borderId="14" xfId="0" applyFont="1" applyFill="1" applyBorder="1" applyProtection="1">
      <protection hidden="1"/>
    </xf>
    <xf numFmtId="0" fontId="1" fillId="2" borderId="22" xfId="0" applyFont="1" applyFill="1" applyBorder="1" applyProtection="1">
      <protection hidden="1"/>
    </xf>
    <xf numFmtId="0" fontId="1" fillId="2" borderId="10" xfId="0" applyFont="1" applyFill="1" applyBorder="1" applyProtection="1">
      <protection hidden="1"/>
    </xf>
    <xf numFmtId="0" fontId="1" fillId="2" borderId="23" xfId="0" applyFont="1" applyFill="1" applyBorder="1" applyProtection="1">
      <protection hidden="1"/>
    </xf>
    <xf numFmtId="0" fontId="1" fillId="2" borderId="35" xfId="0" applyFont="1" applyFill="1" applyBorder="1" applyProtection="1">
      <protection hidden="1"/>
    </xf>
    <xf numFmtId="0" fontId="9" fillId="4" borderId="19" xfId="0" applyFont="1" applyFill="1" applyBorder="1" applyAlignment="1" applyProtection="1">
      <alignment horizontal="right"/>
      <protection hidden="1"/>
    </xf>
    <xf numFmtId="2" fontId="5" fillId="4" borderId="19" xfId="0" applyNumberFormat="1" applyFont="1" applyFill="1" applyBorder="1" applyAlignment="1" applyProtection="1">
      <alignment horizontal="center"/>
      <protection hidden="1"/>
    </xf>
    <xf numFmtId="0" fontId="3" fillId="2" borderId="10" xfId="0" applyFont="1" applyFill="1" applyBorder="1" applyProtection="1">
      <protection hidden="1"/>
    </xf>
    <xf numFmtId="0" fontId="1" fillId="2" borderId="24" xfId="0" applyFont="1" applyFill="1" applyBorder="1" applyProtection="1">
      <protection hidden="1"/>
    </xf>
    <xf numFmtId="0" fontId="1" fillId="2" borderId="36" xfId="0" applyFont="1" applyFill="1" applyBorder="1" applyProtection="1">
      <protection hidden="1"/>
    </xf>
    <xf numFmtId="0" fontId="9" fillId="3" borderId="20" xfId="0" applyFont="1" applyFill="1" applyBorder="1" applyAlignment="1" applyProtection="1">
      <alignment horizontal="right"/>
      <protection hidden="1"/>
    </xf>
    <xf numFmtId="2" fontId="5" fillId="3" borderId="20" xfId="0" applyNumberFormat="1" applyFont="1" applyFill="1" applyBorder="1" applyAlignment="1" applyProtection="1">
      <alignment horizontal="center"/>
      <protection hidden="1"/>
    </xf>
    <xf numFmtId="0" fontId="3" fillId="2" borderId="5" xfId="0" applyFont="1" applyFill="1" applyBorder="1" applyProtection="1">
      <protection hidden="1"/>
    </xf>
    <xf numFmtId="0" fontId="10" fillId="2" borderId="21" xfId="0" applyFont="1" applyFill="1" applyBorder="1" applyProtection="1">
      <protection hidden="1"/>
    </xf>
    <xf numFmtId="0" fontId="0" fillId="2" borderId="5" xfId="0" applyFill="1" applyBorder="1" applyAlignment="1" applyProtection="1">
      <alignment wrapText="1"/>
      <protection hidden="1"/>
    </xf>
    <xf numFmtId="0" fontId="0" fillId="2" borderId="4" xfId="0" applyFill="1" applyBorder="1" applyAlignment="1" applyProtection="1">
      <alignment wrapText="1"/>
      <protection hidden="1"/>
    </xf>
    <xf numFmtId="0" fontId="3" fillId="2" borderId="16" xfId="0" applyFont="1" applyFill="1" applyBorder="1" applyProtection="1">
      <protection hidden="1"/>
    </xf>
    <xf numFmtId="0" fontId="10" fillId="2" borderId="5" xfId="0" applyFont="1" applyFill="1" applyBorder="1" applyProtection="1">
      <protection hidden="1"/>
    </xf>
    <xf numFmtId="0" fontId="1" fillId="2" borderId="37" xfId="0" applyFont="1" applyFill="1" applyBorder="1" applyProtection="1">
      <protection hidden="1"/>
    </xf>
    <xf numFmtId="0" fontId="3" fillId="2" borderId="38" xfId="0" applyFont="1" applyFill="1" applyBorder="1" applyProtection="1">
      <protection hidden="1"/>
    </xf>
    <xf numFmtId="164" fontId="3" fillId="2" borderId="38" xfId="0" applyNumberFormat="1" applyFont="1" applyFill="1" applyBorder="1" applyAlignment="1" applyProtection="1">
      <alignment horizontal="center"/>
      <protection hidden="1"/>
    </xf>
    <xf numFmtId="0" fontId="3" fillId="2" borderId="39" xfId="0" applyFont="1" applyFill="1" applyBorder="1" applyProtection="1">
      <protection hidden="1"/>
    </xf>
    <xf numFmtId="0" fontId="1" fillId="2" borderId="40" xfId="0" applyFont="1" applyFill="1" applyBorder="1" applyProtection="1">
      <protection hidden="1"/>
    </xf>
    <xf numFmtId="0" fontId="0" fillId="2" borderId="41" xfId="0" applyFill="1" applyBorder="1" applyProtection="1">
      <protection hidden="1"/>
    </xf>
    <xf numFmtId="0" fontId="1" fillId="2" borderId="3" xfId="0" applyFont="1" applyFill="1" applyBorder="1" applyProtection="1">
      <protection hidden="1"/>
    </xf>
    <xf numFmtId="164" fontId="3" fillId="2" borderId="10" xfId="0" applyNumberFormat="1" applyFont="1" applyFill="1" applyBorder="1" applyAlignment="1" applyProtection="1">
      <alignment horizontal="center"/>
      <protection hidden="1"/>
    </xf>
    <xf numFmtId="0" fontId="3" fillId="2" borderId="11" xfId="0" applyFont="1" applyFill="1" applyBorder="1" applyProtection="1">
      <protection hidden="1"/>
    </xf>
    <xf numFmtId="0" fontId="0" fillId="2" borderId="3" xfId="0" applyFill="1" applyBorder="1" applyProtection="1">
      <protection hidden="1"/>
    </xf>
    <xf numFmtId="0" fontId="3" fillId="5" borderId="18" xfId="0" applyFont="1" applyFill="1" applyBorder="1" applyAlignment="1" applyProtection="1">
      <alignment horizontal="center"/>
      <protection locked="0"/>
    </xf>
    <xf numFmtId="0" fontId="0" fillId="2" borderId="1" xfId="0" applyFill="1" applyBorder="1" applyProtection="1">
      <protection locked="0"/>
    </xf>
    <xf numFmtId="0" fontId="3" fillId="2" borderId="6" xfId="0" applyFont="1" applyFill="1" applyBorder="1" applyAlignment="1" applyProtection="1">
      <alignment horizontal="left" vertical="top" wrapText="1"/>
      <protection hidden="1"/>
    </xf>
    <xf numFmtId="0" fontId="3" fillId="2" borderId="7" xfId="0" applyFont="1" applyFill="1" applyBorder="1" applyAlignment="1" applyProtection="1">
      <alignment horizontal="left" vertical="top" wrapText="1"/>
      <protection hidden="1"/>
    </xf>
    <xf numFmtId="0" fontId="3" fillId="2" borderId="12" xfId="0" applyFont="1" applyFill="1" applyBorder="1" applyAlignment="1" applyProtection="1">
      <alignment horizontal="left" vertical="top" wrapText="1"/>
      <protection hidden="1"/>
    </xf>
    <xf numFmtId="0" fontId="3" fillId="2" borderId="0" xfId="0" applyFont="1" applyFill="1" applyBorder="1" applyAlignment="1" applyProtection="1">
      <alignment horizontal="left" vertical="top" wrapText="1"/>
      <protection hidden="1"/>
    </xf>
    <xf numFmtId="0" fontId="3" fillId="2" borderId="9" xfId="0" applyFont="1" applyFill="1" applyBorder="1" applyAlignment="1" applyProtection="1">
      <alignment horizontal="left" vertical="top" wrapText="1"/>
      <protection hidden="1"/>
    </xf>
    <xf numFmtId="0" fontId="3" fillId="2" borderId="10" xfId="0" applyFont="1" applyFill="1" applyBorder="1" applyAlignment="1" applyProtection="1">
      <alignment horizontal="left" vertical="top" wrapText="1"/>
      <protection hidden="1"/>
    </xf>
    <xf numFmtId="0" fontId="3" fillId="2" borderId="8" xfId="0" applyFont="1" applyFill="1" applyBorder="1" applyAlignment="1" applyProtection="1">
      <alignment horizontal="left" vertical="top" wrapText="1"/>
      <protection hidden="1"/>
    </xf>
    <xf numFmtId="0" fontId="3" fillId="2" borderId="13" xfId="0" applyFont="1" applyFill="1" applyBorder="1" applyAlignment="1" applyProtection="1">
      <alignment horizontal="left" vertical="top" wrapText="1"/>
      <protection hidden="1"/>
    </xf>
    <xf numFmtId="0" fontId="3" fillId="2" borderId="11" xfId="0" applyFont="1" applyFill="1" applyBorder="1" applyAlignment="1" applyProtection="1">
      <alignment horizontal="left" vertical="top" wrapText="1"/>
      <protection hidden="1"/>
    </xf>
    <xf numFmtId="0" fontId="1" fillId="2" borderId="6" xfId="0" applyFont="1" applyFill="1" applyBorder="1" applyAlignment="1" applyProtection="1">
      <alignment horizontal="left" vertical="top" wrapText="1"/>
      <protection hidden="1"/>
    </xf>
    <xf numFmtId="0" fontId="1" fillId="2" borderId="7" xfId="0" applyFont="1" applyFill="1" applyBorder="1" applyAlignment="1" applyProtection="1">
      <alignment horizontal="left" vertical="top" wrapText="1"/>
      <protection hidden="1"/>
    </xf>
    <xf numFmtId="0" fontId="1" fillId="2" borderId="8" xfId="0" applyFont="1" applyFill="1" applyBorder="1" applyAlignment="1" applyProtection="1">
      <alignment horizontal="left" vertical="top" wrapText="1"/>
      <protection hidden="1"/>
    </xf>
    <xf numFmtId="0" fontId="1" fillId="2" borderId="12" xfId="0" applyFont="1" applyFill="1" applyBorder="1" applyAlignment="1" applyProtection="1">
      <alignment horizontal="left" vertical="top" wrapText="1"/>
      <protection hidden="1"/>
    </xf>
    <xf numFmtId="0" fontId="1" fillId="2" borderId="0" xfId="0" applyFont="1" applyFill="1" applyBorder="1" applyAlignment="1" applyProtection="1">
      <alignment horizontal="left" vertical="top" wrapText="1"/>
      <protection hidden="1"/>
    </xf>
    <xf numFmtId="0" fontId="1" fillId="2" borderId="13" xfId="0" applyFont="1" applyFill="1" applyBorder="1" applyAlignment="1" applyProtection="1">
      <alignment horizontal="left" vertical="top" wrapText="1"/>
      <protection hidden="1"/>
    </xf>
    <xf numFmtId="0" fontId="1" fillId="2" borderId="44" xfId="0" applyFont="1" applyFill="1" applyBorder="1" applyAlignment="1" applyProtection="1">
      <alignment horizontal="left" vertical="top" wrapText="1"/>
      <protection hidden="1"/>
    </xf>
    <xf numFmtId="0" fontId="1" fillId="2" borderId="38" xfId="0" applyFont="1" applyFill="1" applyBorder="1" applyAlignment="1" applyProtection="1">
      <alignment horizontal="left" vertical="top" wrapText="1"/>
      <protection hidden="1"/>
    </xf>
    <xf numFmtId="0" fontId="1" fillId="2" borderId="45" xfId="0" applyFont="1" applyFill="1" applyBorder="1" applyAlignment="1" applyProtection="1">
      <alignment horizontal="left" vertical="top" wrapText="1"/>
      <protection hidden="1"/>
    </xf>
    <xf numFmtId="0" fontId="0" fillId="2" borderId="6" xfId="0" applyFill="1" applyBorder="1" applyAlignment="1" applyProtection="1">
      <alignment horizontal="left"/>
      <protection hidden="1"/>
    </xf>
    <xf numFmtId="0" fontId="0" fillId="2" borderId="7" xfId="0" applyFill="1" applyBorder="1" applyAlignment="1" applyProtection="1">
      <alignment horizontal="left"/>
      <protection hidden="1"/>
    </xf>
    <xf numFmtId="0" fontId="0" fillId="2" borderId="8" xfId="0" applyFill="1" applyBorder="1" applyAlignment="1" applyProtection="1">
      <alignment horizontal="left"/>
      <protection hidden="1"/>
    </xf>
    <xf numFmtId="0" fontId="0" fillId="2" borderId="12" xfId="0" applyFill="1" applyBorder="1" applyAlignment="1" applyProtection="1">
      <alignment horizontal="left"/>
      <protection hidden="1"/>
    </xf>
    <xf numFmtId="0" fontId="0" fillId="2" borderId="0" xfId="0" applyFill="1" applyAlignment="1" applyProtection="1">
      <alignment horizontal="left"/>
      <protection hidden="1"/>
    </xf>
    <xf numFmtId="0" fontId="0" fillId="2" borderId="13" xfId="0" applyFill="1" applyBorder="1" applyAlignment="1" applyProtection="1">
      <alignment horizontal="left"/>
      <protection hidden="1"/>
    </xf>
    <xf numFmtId="0" fontId="0" fillId="2" borderId="9" xfId="0" applyFill="1" applyBorder="1" applyAlignment="1" applyProtection="1">
      <alignment horizontal="left"/>
      <protection hidden="1"/>
    </xf>
    <xf numFmtId="0" fontId="0" fillId="2" borderId="10" xfId="0" applyFill="1" applyBorder="1" applyAlignment="1" applyProtection="1">
      <alignment horizontal="left"/>
      <protection hidden="1"/>
    </xf>
    <xf numFmtId="0" fontId="0" fillId="2" borderId="11" xfId="0" applyFill="1" applyBorder="1" applyAlignment="1" applyProtection="1">
      <alignment horizontal="left"/>
      <protection hidden="1"/>
    </xf>
    <xf numFmtId="0" fontId="4" fillId="2" borderId="9" xfId="0" applyFont="1" applyFill="1" applyBorder="1" applyAlignment="1" applyProtection="1">
      <alignment horizontal="center"/>
      <protection hidden="1"/>
    </xf>
    <xf numFmtId="0" fontId="4" fillId="2" borderId="10" xfId="0" applyFont="1" applyFill="1" applyBorder="1" applyAlignment="1" applyProtection="1">
      <alignment horizontal="center"/>
      <protection hidden="1"/>
    </xf>
    <xf numFmtId="0" fontId="3" fillId="2" borderId="12" xfId="0" applyFont="1" applyFill="1" applyBorder="1" applyAlignment="1" applyProtection="1">
      <alignment horizontal="center"/>
      <protection hidden="1"/>
    </xf>
    <xf numFmtId="0" fontId="3" fillId="2" borderId="0" xfId="0" applyFont="1" applyFill="1" applyBorder="1" applyAlignment="1" applyProtection="1">
      <alignment horizontal="center"/>
      <protection hidden="1"/>
    </xf>
    <xf numFmtId="0" fontId="6" fillId="2" borderId="42" xfId="0" applyFont="1" applyFill="1" applyBorder="1" applyAlignment="1" applyProtection="1">
      <alignment horizontal="right"/>
      <protection hidden="1"/>
    </xf>
    <xf numFmtId="0" fontId="6" fillId="2" borderId="43" xfId="0" applyFont="1" applyFill="1" applyBorder="1" applyAlignment="1" applyProtection="1">
      <alignment horizontal="right"/>
      <protection hidden="1"/>
    </xf>
    <xf numFmtId="0" fontId="6" fillId="2" borderId="26" xfId="0" applyFont="1" applyFill="1" applyBorder="1" applyAlignment="1" applyProtection="1">
      <alignment horizontal="right"/>
      <protection hidden="1"/>
    </xf>
    <xf numFmtId="0" fontId="6" fillId="2" borderId="27" xfId="0" applyFont="1" applyFill="1" applyBorder="1" applyAlignment="1" applyProtection="1">
      <alignment horizontal="right"/>
      <protection hidden="1"/>
    </xf>
    <xf numFmtId="0" fontId="3" fillId="2" borderId="7" xfId="0" applyFont="1" applyFill="1" applyBorder="1" applyProtection="1">
      <protection hidden="1"/>
    </xf>
    <xf numFmtId="0" fontId="10" fillId="2" borderId="7" xfId="0" applyFont="1" applyFill="1" applyBorder="1" applyProtection="1">
      <protection hidden="1"/>
    </xf>
    <xf numFmtId="0" fontId="0" fillId="2" borderId="46" xfId="0" applyFill="1" applyBorder="1" applyProtection="1">
      <protection hidden="1"/>
    </xf>
    <xf numFmtId="0" fontId="1" fillId="2" borderId="47" xfId="0" applyFont="1" applyFill="1" applyBorder="1" applyProtection="1">
      <protection hidden="1"/>
    </xf>
    <xf numFmtId="0" fontId="9" fillId="3" borderId="48" xfId="0" applyFont="1" applyFill="1" applyBorder="1" applyAlignment="1" applyProtection="1">
      <alignment horizontal="right" wrapText="1"/>
      <protection hidden="1"/>
    </xf>
    <xf numFmtId="2" fontId="5" fillId="3" borderId="48" xfId="0" applyNumberFormat="1" applyFont="1" applyFill="1" applyBorder="1" applyAlignment="1" applyProtection="1">
      <alignment horizontal="center"/>
      <protection hidden="1"/>
    </xf>
    <xf numFmtId="0" fontId="9" fillId="3" borderId="19" xfId="0" applyFont="1" applyFill="1" applyBorder="1" applyAlignment="1" applyProtection="1">
      <alignment horizontal="right" wrapText="1"/>
      <protection hidden="1"/>
    </xf>
    <xf numFmtId="2" fontId="5" fillId="3" borderId="19" xfId="0" applyNumberFormat="1" applyFont="1" applyFill="1" applyBorder="1" applyAlignment="1" applyProtection="1">
      <alignment horizontal="center"/>
      <protection hidden="1"/>
    </xf>
    <xf numFmtId="0" fontId="3" fillId="2" borderId="17" xfId="0" applyFont="1" applyFill="1" applyBorder="1" applyProtection="1">
      <protection hidden="1"/>
    </xf>
    <xf numFmtId="0" fontId="8" fillId="2" borderId="31" xfId="0" applyFont="1" applyFill="1" applyBorder="1" applyProtection="1">
      <protection hidden="1"/>
    </xf>
    <xf numFmtId="0" fontId="1" fillId="2" borderId="21" xfId="0" applyFont="1" applyFill="1" applyBorder="1" applyProtection="1">
      <protection hidden="1"/>
    </xf>
  </cellXfs>
  <cellStyles count="1">
    <cellStyle name="Normal" xfId="0" builtinId="0"/>
  </cellStyles>
  <dxfs count="0"/>
  <tableStyles count="0" defaultTableStyle="TableStyleMedium2" defaultPivotStyle="PivotStyleLight16"/>
  <colors>
    <mruColors>
      <color rgb="FF43285D"/>
      <color rgb="FF481A4C"/>
      <color rgb="FFD3D5E3"/>
      <color rgb="FF8B7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microsoft.com/office/2022/10/relationships/richValueRel" Target="richData/richValueRel.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498231</xdr:colOff>
      <xdr:row>0</xdr:row>
      <xdr:rowOff>95251</xdr:rowOff>
    </xdr:from>
    <xdr:to>
      <xdr:col>2</xdr:col>
      <xdr:colOff>1216270</xdr:colOff>
      <xdr:row>4</xdr:row>
      <xdr:rowOff>108565</xdr:rowOff>
    </xdr:to>
    <xdr:pic>
      <xdr:nvPicPr>
        <xdr:cNvPr id="3" name="Picture 2">
          <a:extLst>
            <a:ext uri="{FF2B5EF4-FFF2-40B4-BE49-F238E27FC236}">
              <a16:creationId xmlns:a16="http://schemas.microsoft.com/office/drawing/2014/main" id="{3480A199-8F8C-293C-D320-E7C029DF79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8231" y="95251"/>
          <a:ext cx="2798885" cy="775314"/>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4574D-E52C-4BAD-8D71-2435CC089E49}">
  <dimension ref="A1:P41"/>
  <sheetViews>
    <sheetView tabSelected="1" zoomScale="130" zoomScaleNormal="130" workbookViewId="0">
      <selection activeCell="I11" sqref="I11"/>
    </sheetView>
  </sheetViews>
  <sheetFormatPr defaultColWidth="8.7109375" defaultRowHeight="15" x14ac:dyDescent="0.25"/>
  <cols>
    <col min="1" max="1" width="8.7109375" style="1"/>
    <col min="2" max="2" width="22.5703125" style="3" customWidth="1"/>
    <col min="3" max="3" width="42.85546875" style="3" customWidth="1"/>
    <col min="4" max="4" width="8.7109375" style="3"/>
    <col min="5" max="5" width="8.140625" style="3" customWidth="1"/>
    <col min="6" max="6" width="20.7109375" style="3" customWidth="1"/>
    <col min="7" max="7" width="9.42578125" style="1" bestFit="1" customWidth="1"/>
    <col min="8" max="16384" width="8.7109375" style="1"/>
  </cols>
  <sheetData>
    <row r="1" spans="1:11" s="9" customFormat="1" x14ac:dyDescent="0.25">
      <c r="A1" s="73"/>
      <c r="B1" s="74"/>
      <c r="C1" s="75"/>
      <c r="D1" s="8"/>
      <c r="E1" s="8"/>
      <c r="F1" s="8"/>
    </row>
    <row r="2" spans="1:11" s="9" customFormat="1" x14ac:dyDescent="0.25">
      <c r="A2" s="76"/>
      <c r="B2" s="77"/>
      <c r="C2" s="78"/>
      <c r="D2" s="8"/>
      <c r="E2" s="8"/>
      <c r="F2" s="8"/>
    </row>
    <row r="3" spans="1:11" s="9" customFormat="1" x14ac:dyDescent="0.25">
      <c r="A3" s="76"/>
      <c r="B3" s="77"/>
      <c r="C3" s="78"/>
      <c r="D3" s="8"/>
      <c r="E3" s="8"/>
      <c r="F3" s="8"/>
    </row>
    <row r="4" spans="1:11" s="9" customFormat="1" x14ac:dyDescent="0.25">
      <c r="A4" s="79"/>
      <c r="B4" s="80"/>
      <c r="C4" s="81"/>
      <c r="D4" s="8"/>
      <c r="E4" s="8"/>
      <c r="F4" s="8"/>
    </row>
    <row r="5" spans="1:11" s="9" customFormat="1" x14ac:dyDescent="0.25">
      <c r="A5" s="10"/>
      <c r="B5" s="11"/>
      <c r="C5" s="12"/>
      <c r="D5" s="8"/>
      <c r="E5" s="8"/>
      <c r="F5" s="8"/>
    </row>
    <row r="6" spans="1:11" s="9" customFormat="1" x14ac:dyDescent="0.25">
      <c r="B6" s="13" t="s">
        <v>0</v>
      </c>
      <c r="C6" s="8"/>
      <c r="D6" s="8"/>
      <c r="E6" s="8"/>
      <c r="F6" s="8"/>
    </row>
    <row r="7" spans="1:11" s="9" customFormat="1" ht="14.45" customHeight="1" x14ac:dyDescent="0.25">
      <c r="B7" s="64" t="s">
        <v>10</v>
      </c>
      <c r="C7" s="65"/>
      <c r="D7" s="65"/>
      <c r="E7" s="65"/>
      <c r="F7" s="65"/>
      <c r="G7" s="66"/>
    </row>
    <row r="8" spans="1:11" s="9" customFormat="1" x14ac:dyDescent="0.25">
      <c r="B8" s="67"/>
      <c r="C8" s="68"/>
      <c r="D8" s="68"/>
      <c r="E8" s="68"/>
      <c r="F8" s="68"/>
      <c r="G8" s="69"/>
    </row>
    <row r="9" spans="1:11" s="9" customFormat="1" ht="64.150000000000006" customHeight="1" thickBot="1" x14ac:dyDescent="0.3">
      <c r="B9" s="70"/>
      <c r="C9" s="71"/>
      <c r="D9" s="71"/>
      <c r="E9" s="71"/>
      <c r="F9" s="71"/>
      <c r="G9" s="72"/>
    </row>
    <row r="10" spans="1:11" s="9" customFormat="1" ht="16.5" thickTop="1" thickBot="1" x14ac:dyDescent="0.3">
      <c r="A10" s="14"/>
      <c r="B10" s="15"/>
      <c r="C10" s="88"/>
      <c r="D10" s="89"/>
      <c r="E10" s="16"/>
      <c r="F10" s="17"/>
      <c r="G10" s="18"/>
      <c r="H10" s="19"/>
    </row>
    <row r="11" spans="1:11" s="54" customFormat="1" ht="15.75" thickBot="1" x14ac:dyDescent="0.3">
      <c r="A11" s="14"/>
      <c r="B11" s="99"/>
      <c r="C11" s="98" t="s">
        <v>9</v>
      </c>
      <c r="D11" s="53">
        <v>100</v>
      </c>
      <c r="E11" s="22"/>
      <c r="F11" s="100"/>
      <c r="G11" s="23"/>
      <c r="H11" s="19"/>
    </row>
    <row r="12" spans="1:11" s="9" customFormat="1" ht="15.75" thickBot="1" x14ac:dyDescent="0.3">
      <c r="A12" s="14"/>
      <c r="B12" s="20"/>
      <c r="C12" s="86" t="s">
        <v>13</v>
      </c>
      <c r="D12" s="87"/>
      <c r="E12" s="21"/>
      <c r="F12" s="22"/>
      <c r="G12" s="23"/>
      <c r="H12" s="19"/>
      <c r="K12" s="19"/>
    </row>
    <row r="13" spans="1:11" s="9" customFormat="1" ht="15.75" thickBot="1" x14ac:dyDescent="0.3">
      <c r="A13" s="14"/>
      <c r="B13" s="24"/>
      <c r="C13" s="82"/>
      <c r="D13" s="83"/>
      <c r="E13" s="25"/>
      <c r="F13" s="26"/>
      <c r="G13" s="23"/>
      <c r="H13" s="19"/>
      <c r="K13" s="19"/>
    </row>
    <row r="14" spans="1:11" s="9" customFormat="1" x14ac:dyDescent="0.25">
      <c r="A14" s="14"/>
      <c r="B14" s="24"/>
      <c r="C14" s="84" t="s">
        <v>4</v>
      </c>
      <c r="D14" s="85"/>
      <c r="E14" s="27"/>
      <c r="F14" s="28"/>
      <c r="G14" s="23"/>
      <c r="H14" s="19"/>
      <c r="K14" s="19"/>
    </row>
    <row r="15" spans="1:11" s="9" customFormat="1" x14ac:dyDescent="0.25">
      <c r="A15" s="14"/>
      <c r="B15" s="29"/>
      <c r="C15" s="30" t="s">
        <v>8</v>
      </c>
      <c r="D15" s="31">
        <f>IF(D11&gt;42,MROUND((D11/14), 0.25),(3))</f>
        <v>7.25</v>
      </c>
      <c r="E15" s="32" t="s">
        <v>1</v>
      </c>
      <c r="F15" s="33"/>
      <c r="G15" s="23"/>
      <c r="H15" s="19"/>
      <c r="K15" s="19"/>
    </row>
    <row r="16" spans="1:11" s="9" customFormat="1" ht="15" customHeight="1" x14ac:dyDescent="0.25">
      <c r="A16" s="14"/>
      <c r="B16" s="34"/>
      <c r="C16" s="35" t="s">
        <v>6</v>
      </c>
      <c r="D16" s="36">
        <v>1</v>
      </c>
      <c r="E16" s="37" t="s">
        <v>1</v>
      </c>
      <c r="F16" s="38" t="s">
        <v>11</v>
      </c>
      <c r="G16" s="23"/>
      <c r="H16" s="19"/>
      <c r="K16" s="19"/>
    </row>
    <row r="17" spans="1:16" s="9" customFormat="1" ht="15" customHeight="1" x14ac:dyDescent="0.25">
      <c r="A17" s="14"/>
      <c r="B17" s="34"/>
      <c r="C17" s="35" t="s">
        <v>7</v>
      </c>
      <c r="D17" s="36">
        <f>IF(D11&gt;64,MROUND(((D11/34)-1),0.25),(1))</f>
        <v>2</v>
      </c>
      <c r="E17" s="37" t="s">
        <v>1</v>
      </c>
      <c r="F17" s="38" t="s">
        <v>11</v>
      </c>
      <c r="G17" s="23"/>
      <c r="H17" s="19"/>
      <c r="K17" s="39"/>
      <c r="L17" s="39"/>
      <c r="M17" s="39"/>
      <c r="N17" s="39"/>
      <c r="O17" s="39"/>
      <c r="P17" s="40"/>
    </row>
    <row r="18" spans="1:16" s="9" customFormat="1" ht="15" customHeight="1" x14ac:dyDescent="0.25">
      <c r="A18" s="14"/>
      <c r="B18" s="34"/>
      <c r="C18" s="94" t="s">
        <v>2</v>
      </c>
      <c r="D18" s="95">
        <f>IF(D11&gt;99,MROUND((D11/100), 0.25),(1))</f>
        <v>1</v>
      </c>
      <c r="E18" s="41" t="s">
        <v>1</v>
      </c>
      <c r="F18" s="42" t="s">
        <v>11</v>
      </c>
      <c r="G18" s="23"/>
      <c r="H18" s="19"/>
      <c r="K18" s="19"/>
    </row>
    <row r="19" spans="1:16" s="9" customFormat="1" ht="15" customHeight="1" x14ac:dyDescent="0.25">
      <c r="A19" s="14"/>
      <c r="B19" s="93"/>
      <c r="C19" s="96" t="s">
        <v>12</v>
      </c>
      <c r="D19" s="97">
        <f>D15-D16-D17-D18</f>
        <v>3.25</v>
      </c>
      <c r="E19" s="90" t="s">
        <v>1</v>
      </c>
      <c r="F19" s="91" t="s">
        <v>11</v>
      </c>
      <c r="G19" s="92"/>
      <c r="H19" s="19"/>
      <c r="K19" s="19"/>
    </row>
    <row r="20" spans="1:16" s="9" customFormat="1" ht="15.75" thickBot="1" x14ac:dyDescent="0.3">
      <c r="A20" s="14"/>
      <c r="B20" s="43"/>
      <c r="C20" s="44"/>
      <c r="D20" s="45"/>
      <c r="E20" s="46"/>
      <c r="F20" s="47"/>
      <c r="G20" s="48"/>
      <c r="H20" s="19"/>
      <c r="K20" s="19"/>
    </row>
    <row r="21" spans="1:16" s="9" customFormat="1" ht="15.75" thickTop="1" x14ac:dyDescent="0.25">
      <c r="A21" s="14"/>
      <c r="B21" s="49"/>
      <c r="C21" s="32"/>
      <c r="D21" s="50"/>
      <c r="E21" s="51"/>
      <c r="F21" s="49"/>
      <c r="G21" s="52"/>
      <c r="K21" s="19"/>
    </row>
    <row r="22" spans="1:16" s="9" customFormat="1" ht="14.45" customHeight="1" x14ac:dyDescent="0.25">
      <c r="B22" s="55" t="s">
        <v>3</v>
      </c>
      <c r="C22" s="56"/>
      <c r="D22" s="56"/>
      <c r="E22" s="56"/>
      <c r="F22" s="56"/>
      <c r="G22" s="56"/>
      <c r="H22" s="39"/>
      <c r="I22" s="39"/>
      <c r="J22" s="39"/>
    </row>
    <row r="23" spans="1:16" s="9" customFormat="1" x14ac:dyDescent="0.25">
      <c r="B23" s="57"/>
      <c r="C23" s="58"/>
      <c r="D23" s="58"/>
      <c r="E23" s="58"/>
      <c r="F23" s="58"/>
      <c r="G23" s="58"/>
    </row>
    <row r="24" spans="1:16" s="9" customFormat="1" x14ac:dyDescent="0.25">
      <c r="B24" s="57"/>
      <c r="C24" s="58"/>
      <c r="D24" s="58"/>
      <c r="E24" s="58"/>
      <c r="F24" s="58"/>
      <c r="G24" s="58"/>
    </row>
    <row r="25" spans="1:16" s="9" customFormat="1" x14ac:dyDescent="0.25">
      <c r="B25" s="57"/>
      <c r="C25" s="58"/>
      <c r="D25" s="58"/>
      <c r="E25" s="58"/>
      <c r="F25" s="58"/>
      <c r="G25" s="58"/>
    </row>
    <row r="26" spans="1:16" s="9" customFormat="1" ht="10.9" customHeight="1" x14ac:dyDescent="0.25">
      <c r="B26" s="59"/>
      <c r="C26" s="60"/>
      <c r="D26" s="60"/>
      <c r="E26" s="60"/>
      <c r="F26" s="60"/>
      <c r="G26" s="60"/>
    </row>
    <row r="27" spans="1:16" s="9" customFormat="1" ht="14.45" customHeight="1" x14ac:dyDescent="0.25">
      <c r="B27" s="55" t="s">
        <v>5</v>
      </c>
      <c r="C27" s="56"/>
      <c r="D27" s="56"/>
      <c r="E27" s="56"/>
      <c r="F27" s="56"/>
      <c r="G27" s="61"/>
    </row>
    <row r="28" spans="1:16" s="9" customFormat="1" x14ac:dyDescent="0.25">
      <c r="B28" s="57"/>
      <c r="C28" s="58"/>
      <c r="D28" s="58"/>
      <c r="E28" s="58"/>
      <c r="F28" s="58"/>
      <c r="G28" s="62"/>
    </row>
    <row r="29" spans="1:16" s="9" customFormat="1" ht="69.599999999999994" customHeight="1" x14ac:dyDescent="0.25">
      <c r="B29" s="59"/>
      <c r="C29" s="60"/>
      <c r="D29" s="60"/>
      <c r="E29" s="60"/>
      <c r="F29" s="60"/>
      <c r="G29" s="63"/>
    </row>
    <row r="31" spans="1:16" x14ac:dyDescent="0.25">
      <c r="B31" s="4"/>
      <c r="C31" s="5"/>
      <c r="D31" s="5"/>
      <c r="E31" s="5"/>
      <c r="F31" s="6"/>
      <c r="G31" s="2"/>
      <c r="H31" s="2"/>
      <c r="I31" s="2"/>
      <c r="J31" s="2"/>
    </row>
    <row r="41" spans="2:2" x14ac:dyDescent="0.25">
      <c r="B41" s="7"/>
    </row>
  </sheetData>
  <sheetProtection algorithmName="SHA-512" hashValue="Uyib/DEEDR6bpGsOtZ+UclfWoYWJbi970ydLswkyk4vx0LtdTGxIluKpEz0m3NDneYa8WWkZ2f5tl4WihHq0fQ==" saltValue="DtJ9ugtu8AbwOdcFr+Jucg==" spinCount="100000" sheet="1" objects="1" scenarios="1" selectLockedCells="1"/>
  <mergeCells count="8">
    <mergeCell ref="B22:G26"/>
    <mergeCell ref="B27:G29"/>
    <mergeCell ref="B7:G9"/>
    <mergeCell ref="A1:C4"/>
    <mergeCell ref="C13:D13"/>
    <mergeCell ref="C14:D14"/>
    <mergeCell ref="C12:D12"/>
    <mergeCell ref="C10:D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8813B-613B-48E4-9A9E-CF0F34EBD8A9}">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89A88724E2E945BCDCB9F832400E47" ma:contentTypeVersion="15" ma:contentTypeDescription="Create a new document." ma:contentTypeScope="" ma:versionID="08b0fb1fc55717a2ed1825a7f32e3671">
  <xsd:schema xmlns:xsd="http://www.w3.org/2001/XMLSchema" xmlns:xs="http://www.w3.org/2001/XMLSchema" xmlns:p="http://schemas.microsoft.com/office/2006/metadata/properties" xmlns:ns2="1a84cc6c-37f9-4bd7-90b3-41f4d1cda894" xmlns:ns3="eba308dd-4e67-4b12-bcb1-ea7b4d5b8109" targetNamespace="http://schemas.microsoft.com/office/2006/metadata/properties" ma:root="true" ma:fieldsID="ae505c14a320652b441a3ed3fddfd23e" ns2:_="" ns3:_="">
    <xsd:import namespace="1a84cc6c-37f9-4bd7-90b3-41f4d1cda894"/>
    <xsd:import namespace="eba308dd-4e67-4b12-bcb1-ea7b4d5b810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4cc6c-37f9-4bd7-90b3-41f4d1cda8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a308dd-4e67-4b12-bcb1-ea7b4d5b810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c00fe2d-27e4-4229-94d1-5e040e68e26d}" ma:internalName="TaxCatchAll" ma:showField="CatchAllData" ma:web="eba308dd-4e67-4b12-bcb1-ea7b4d5b81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a84cc6c-37f9-4bd7-90b3-41f4d1cda894">
      <Terms xmlns="http://schemas.microsoft.com/office/infopath/2007/PartnerControls"/>
    </lcf76f155ced4ddcb4097134ff3c332f>
    <TaxCatchAll xmlns="eba308dd-4e67-4b12-bcb1-ea7b4d5b8109" xsi:nil="true"/>
    <SharedWithUsers xmlns="eba308dd-4e67-4b12-bcb1-ea7b4d5b8109">
      <UserInfo>
        <DisplayName>Merrill, Kathrynn (OMH)</DisplayName>
        <AccountId>19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5F0850-FB86-43F6-A06A-4A894D9F57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4cc6c-37f9-4bd7-90b3-41f4d1cda894"/>
    <ds:schemaRef ds:uri="eba308dd-4e67-4b12-bcb1-ea7b4d5b81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0EDC83-204B-42F0-BDFA-462E7E0CEA04}">
  <ds:schemaRefs>
    <ds:schemaRef ds:uri="http://schemas.microsoft.com/office/2006/metadata/properties"/>
    <ds:schemaRef ds:uri="eba308dd-4e67-4b12-bcb1-ea7b4d5b8109"/>
    <ds:schemaRef ds:uri="http://purl.org/dc/terms/"/>
    <ds:schemaRef ds:uri="http://schemas.microsoft.com/office/2006/documentManagement/types"/>
    <ds:schemaRef ds:uri="1a84cc6c-37f9-4bd7-90b3-41f4d1cda894"/>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E60BB03-4EF4-4CFA-A786-B7E7DC8F66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Enbawe, Shokri (OMH)</dc:creator>
  <cp:keywords/>
  <dc:description/>
  <cp:lastModifiedBy>Merrill, Katie (OMH)</cp:lastModifiedBy>
  <cp:revision/>
  <dcterms:created xsi:type="dcterms:W3CDTF">2024-02-21T14:26:54Z</dcterms:created>
  <dcterms:modified xsi:type="dcterms:W3CDTF">2024-11-21T17:01:09Z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0x0101006789A88724E2E945BCDCB9F832400E47</vt:lpwstr>
  </property>
  <property fmtid="{D5CDD505-2E9C-101B-9397-08002B2CF9AE}" pid="3" name="MediaServiceImageTags">
    <vt:lpwstr/>
  </property>
</Properties>
</file>